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RIANA ESPINOZA\Documents\INFOMEX FORMATOS\INFORMES TRIMESTRALES 18-26\"/>
    </mc:Choice>
  </mc:AlternateContent>
  <bookViews>
    <workbookView xWindow="1425" yWindow="1965" windowWidth="23565" windowHeight="12945"/>
  </bookViews>
  <sheets>
    <sheet name="SOLICITUDES INFOR-DATOS PERS" sheetId="1" r:id="rId1"/>
    <sheet name="Sujetos" sheetId="2" state="hidden" r:id="rId2"/>
    <sheet name="inf_Solicitada" sheetId="3" state="hidden" r:id="rId3"/>
  </sheets>
  <definedNames>
    <definedName name="_xlnm._FilterDatabase" localSheetId="0" hidden="1">'SOLICITUDES INFOR-DATOS PERS'!$A$16:$AL$16</definedName>
    <definedName name="_xlnm._FilterDatabase" localSheetId="1" hidden="1">Sujetos!$A$1:$E$106</definedName>
    <definedName name="inf_Solicitada">inf_Solicitada!$A$1:$A$15</definedName>
    <definedName name="sujetos">Sujetos!$C$2:$C$106</definedName>
  </definedNames>
  <calcPr calcId="162913"/>
  <extLst>
    <ext uri="GoogleSheetsCustomDataVersion1">
      <go:sheetsCustomData xmlns:go="http://customooxmlschemas.google.com/" r:id="rId7" roundtripDataSignature="AMtx7mi0ev/TgMhXsySc+UkcuYOuMaTVew=="/>
    </ext>
  </extLst>
</workbook>
</file>

<file path=xl/calcChain.xml><?xml version="1.0" encoding="utf-8"?>
<calcChain xmlns="http://schemas.openxmlformats.org/spreadsheetml/2006/main">
  <c r="N20" i="1" l="1"/>
  <c r="M20" i="1"/>
  <c r="K20" i="1"/>
  <c r="L20" i="1"/>
  <c r="O20" i="1"/>
  <c r="J20" i="1"/>
  <c r="D20" i="1"/>
  <c r="E20" i="1"/>
  <c r="F20" i="1"/>
  <c r="C20" i="1"/>
  <c r="R20" i="1" l="1"/>
  <c r="S20" i="1"/>
  <c r="T20" i="1"/>
  <c r="U20" i="1"/>
  <c r="V20" i="1"/>
  <c r="Q20" i="1"/>
  <c r="AD20" i="1" l="1"/>
  <c r="AE20" i="1"/>
  <c r="AF20" i="1"/>
  <c r="AG20" i="1"/>
  <c r="AH20" i="1"/>
  <c r="AI20" i="1"/>
  <c r="AJ20" i="1"/>
  <c r="AK20" i="1"/>
  <c r="AL20" i="1"/>
  <c r="AC20" i="1"/>
  <c r="AA20" i="1"/>
  <c r="Z20" i="1"/>
  <c r="Y20" i="1"/>
  <c r="X20" i="1"/>
  <c r="J21" i="1" l="1"/>
  <c r="AJ21" i="1"/>
  <c r="Q21" i="1"/>
  <c r="AC21" i="1"/>
  <c r="X21" i="1"/>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<sst xmlns="http://schemas.openxmlformats.org/spreadsheetml/2006/main" count="398" uniqueCount="287">
  <si>
    <t>INFORMACIÓN GENERAL</t>
  </si>
  <si>
    <t>DETERMINACIÓN</t>
  </si>
  <si>
    <t>EN TRÁMITE O PENDIENTE DE ATENDER</t>
  </si>
  <si>
    <t>INFORMACIÓN RELEVANTE</t>
  </si>
  <si>
    <t>DERECHO EJERCITADO</t>
  </si>
  <si>
    <t>NO. CONSECUTIVO</t>
  </si>
  <si>
    <t>INFORMACIÓN SOLICITADA</t>
  </si>
  <si>
    <t>MEDIO DE PRESENTACIÓN</t>
  </si>
  <si>
    <t>FECHA Y HORA DE PRESENTACIÓN</t>
  </si>
  <si>
    <t xml:space="preserve">NÚMERO DE FOLIO DE IDENTIFICACIÓN DE LA SOLICITUD DE INFORMACIÓN </t>
  </si>
  <si>
    <t>MEDIO DE ENTREGA</t>
  </si>
  <si>
    <t xml:space="preserve">TRAMITADAS
</t>
  </si>
  <si>
    <t>PENDIENTE DE ATENDER O EN TRÁMITE</t>
  </si>
  <si>
    <t>¿SE EMITIÓ PRÓRROGA?</t>
  </si>
  <si>
    <t xml:space="preserve">PROCEDENTE </t>
  </si>
  <si>
    <t>IMPROCEDENTE</t>
  </si>
  <si>
    <t>DESISTIDA</t>
  </si>
  <si>
    <t>NO PRESENTADA</t>
  </si>
  <si>
    <t>DESECHADA</t>
  </si>
  <si>
    <t>RANGOS DE EDADES</t>
  </si>
  <si>
    <t>GÉNERO</t>
  </si>
  <si>
    <t>PNT</t>
  </si>
  <si>
    <t>CORREO ELECTRÓNICO</t>
  </si>
  <si>
    <t>PRESENCIAL</t>
  </si>
  <si>
    <t>OTRO</t>
  </si>
  <si>
    <t>SIN DATO</t>
  </si>
  <si>
    <t>MENOS DE 18</t>
  </si>
  <si>
    <t>18-30</t>
  </si>
  <si>
    <t>31-40</t>
  </si>
  <si>
    <t>41-50</t>
  </si>
  <si>
    <t>51-60</t>
  </si>
  <si>
    <t>MAS DE 60</t>
  </si>
  <si>
    <t>FEMENINO</t>
  </si>
  <si>
    <t>MASCULINO</t>
  </si>
  <si>
    <t>ACCESO</t>
  </si>
  <si>
    <t>RECTIFICACIÓN</t>
  </si>
  <si>
    <t>CANCELACIÓN</t>
  </si>
  <si>
    <t>OPOSICIÓN</t>
  </si>
  <si>
    <t>Información Estadística Específica</t>
  </si>
  <si>
    <t>Contratos, Adjudicaciones Directas y Licitaciones</t>
  </si>
  <si>
    <t>Otros</t>
  </si>
  <si>
    <t>Estados Financieros</t>
  </si>
  <si>
    <t>Ejercicio de Recursos Públicos</t>
  </si>
  <si>
    <t>Información Laboral</t>
  </si>
  <si>
    <t>Actas, Acuerdos y/o Minutas</t>
  </si>
  <si>
    <t>siglas</t>
  </si>
  <si>
    <t>nombre_sujeto_obligado</t>
  </si>
  <si>
    <t>orden_jeraquico</t>
  </si>
  <si>
    <t>visible</t>
  </si>
  <si>
    <t>DG</t>
  </si>
  <si>
    <t>Despacho del Gobernador</t>
  </si>
  <si>
    <t>True</t>
  </si>
  <si>
    <t>JOG</t>
  </si>
  <si>
    <t>Jefatura de la Oficina del Gobernador</t>
  </si>
  <si>
    <t>SEGOB</t>
  </si>
  <si>
    <t>Secretaría de Gobierno</t>
  </si>
  <si>
    <t>SFA</t>
  </si>
  <si>
    <t>Secretaría de Finanzas y Administración</t>
  </si>
  <si>
    <t>SECOEM</t>
  </si>
  <si>
    <t>Secretaría de Contraloría</t>
  </si>
  <si>
    <t>SSP</t>
  </si>
  <si>
    <t>Secretaría de Seguridad Pública</t>
  </si>
  <si>
    <t>SEDECO</t>
  </si>
  <si>
    <t>Secretaría de Desarrollo Económico</t>
  </si>
  <si>
    <t>SECTUR</t>
  </si>
  <si>
    <t>Secretaría de Turismo</t>
  </si>
  <si>
    <t>SICDET</t>
  </si>
  <si>
    <t>Secretaría de Innovación, Ciencia y Desarrollo Tecnológico</t>
  </si>
  <si>
    <t>SEDRUA</t>
  </si>
  <si>
    <t>Secretaría de Desarrollo Rural Agroalimentario</t>
  </si>
  <si>
    <t>SCOP</t>
  </si>
  <si>
    <t>Secretaría de Comunicaciones y Obras Públicas</t>
  </si>
  <si>
    <t>SEMACCDET</t>
  </si>
  <si>
    <t>Secretaría de Medio Ambiente, Cambio Climático y Desarrollo Territorial</t>
  </si>
  <si>
    <t>SEDETUM</t>
  </si>
  <si>
    <t>Secretaría de Desarrollo Territorial, Urbano y Movilidad</t>
  </si>
  <si>
    <t>SEE</t>
  </si>
  <si>
    <t>Secretaría de Educación en el Estado</t>
  </si>
  <si>
    <t>SECUM</t>
  </si>
  <si>
    <t>Secretaría de Cultura</t>
  </si>
  <si>
    <t>SSM</t>
  </si>
  <si>
    <t>Secretaría de Salud de Michoacán</t>
  </si>
  <si>
    <t>SEDESOH</t>
  </si>
  <si>
    <t>Secretaría de Desarrollo Social y Humano</t>
  </si>
  <si>
    <t>SPI</t>
  </si>
  <si>
    <t>Secretaría de Pueblos Indígenas</t>
  </si>
  <si>
    <t>SEMIGRANTE</t>
  </si>
  <si>
    <t>Secretaría del Migrante</t>
  </si>
  <si>
    <t>SEIMUJER</t>
  </si>
  <si>
    <t>Secretaría de Igualdad Sustantiva y Desarrollo de las Mujeres Michoacanas</t>
  </si>
  <si>
    <t>PGJ</t>
  </si>
  <si>
    <t>Procuraduría General de Justicia del Estado de Michoacán de Ocampo</t>
  </si>
  <si>
    <t>CGAP</t>
  </si>
  <si>
    <t>Coordinación General de Gabinete y Planeación</t>
  </si>
  <si>
    <t>CGCS</t>
  </si>
  <si>
    <t>Coordinación General de Comunicación Social</t>
  </si>
  <si>
    <t>ASTECA</t>
  </si>
  <si>
    <t>Almacenes, Servicios y Transportes Extraordinarios a Comunidades Agropecuarias del Estado de Michoacán, S.A. de C.V.</t>
  </si>
  <si>
    <t>CCM</t>
  </si>
  <si>
    <t>Centro de Convenciones de Morelia</t>
  </si>
  <si>
    <t>CECACC</t>
  </si>
  <si>
    <t>Centro Estatal de Certificación, Acreditación y Control de Confianza</t>
  </si>
  <si>
    <t>CEDEMUN</t>
  </si>
  <si>
    <t>Centro Estatal de Desarrollo Municipal</t>
  </si>
  <si>
    <t>CEFOGA</t>
  </si>
  <si>
    <t>Centro Estatal de Fomento Ganadero del Estado de Michoacán de Ocampo</t>
  </si>
  <si>
    <t>CETIC</t>
  </si>
  <si>
    <t>Centro Estatal de Tecnologías de Información y Comunicaciones</t>
  </si>
  <si>
    <t>COBAEM</t>
  </si>
  <si>
    <t>Colegio de Bachilleres del Estado de Michoacán</t>
  </si>
  <si>
    <t>CONALEP</t>
  </si>
  <si>
    <t>Colegio de Educación Profesional Técnica en el Estado de Michoacán</t>
  </si>
  <si>
    <t>CECYTEM</t>
  </si>
  <si>
    <t>Colegio de Estudios Científicos y Tecnológicos del Estado de Michoacán</t>
  </si>
  <si>
    <t>COCOTRA</t>
  </si>
  <si>
    <t>Comisión Coordinadora del Transporte Público de Michoacán</t>
  </si>
  <si>
    <t>COFEEEM</t>
  </si>
  <si>
    <t>Comisión de Ferias, Exposiciones y Eventos del Estado de Michoacán</t>
  </si>
  <si>
    <t>COMPESCA</t>
  </si>
  <si>
    <t>Comisión de Pesca del Estado de Michoacán</t>
  </si>
  <si>
    <t>CEEAV</t>
  </si>
  <si>
    <t>Comisión Ejecutiva Estatal de Atención a Víctimas</t>
  </si>
  <si>
    <t>CEAC</t>
  </si>
  <si>
    <t>Comisión Estatal de Agua y Gestión de Cuencas</t>
  </si>
  <si>
    <t>COESAMM</t>
  </si>
  <si>
    <t>Comisión Estatal de Arbitraje Médico de Michoacán</t>
  </si>
  <si>
    <t>CECUFID</t>
  </si>
  <si>
    <t>Comisión Estatal de Cultura Física y Deporte</t>
  </si>
  <si>
    <t>CEDPI</t>
  </si>
  <si>
    <t>Comisión Estatal para el Desarrollo de los Pueblos Indígenas</t>
  </si>
  <si>
    <t>COFOM</t>
  </si>
  <si>
    <t>Comisión Forestal del Estado de Michoacán</t>
  </si>
  <si>
    <t>CODECOM</t>
  </si>
  <si>
    <t>Comisión para el Desarrollo Sostenible de la Costa Michoacana</t>
  </si>
  <si>
    <t>CADPE</t>
  </si>
  <si>
    <t>Comité de Adquisiciones del Poder Ejecutivo</t>
  </si>
  <si>
    <t>COPLADEM</t>
  </si>
  <si>
    <t>Comité de Planeación para el Desarrollo del Estado de Michoacán</t>
  </si>
  <si>
    <t>CINFOTUR</t>
  </si>
  <si>
    <t>Compañía Inmobiliaria Fomento Turístico de Michoacán, S.A. de C.V.</t>
  </si>
  <si>
    <t>CONJURE</t>
  </si>
  <si>
    <t>Consejería Jurídica del Ejecutivo del Estado de Michoacán de Ocampo</t>
  </si>
  <si>
    <t>COEPREDV</t>
  </si>
  <si>
    <t>Consejo Estatal para Prevenir y Eliminar la Discriminación y la Violencia</t>
  </si>
  <si>
    <t>CSPEMO</t>
  </si>
  <si>
    <t>Coordinación del Sistema Penitenciario del Estado de Michoacán de Ocampo</t>
  </si>
  <si>
    <t>DPCEM</t>
  </si>
  <si>
    <t>Dirección de Pensiones Civiles del Estado</t>
  </si>
  <si>
    <t>Fideicomiso 305588 Cuitzillo</t>
  </si>
  <si>
    <t>Fideicomiso 305596 La Nueva Aldea</t>
  </si>
  <si>
    <t>Fideicomiso 5428-0 Apatzingán (Girasoles)</t>
  </si>
  <si>
    <t>Fideicomiso 6238-0 Jardines del Rosario</t>
  </si>
  <si>
    <t>FOGAMICH</t>
  </si>
  <si>
    <t>Fideicomiso de Garantía Agropecuaria Complementaría</t>
  </si>
  <si>
    <t>FIRDEMICH</t>
  </si>
  <si>
    <t>Fideicomiso de Inversión Y Administración para la Reactivación y el Desarrollo Económico del Estado De Michoacán</t>
  </si>
  <si>
    <t>FIPAIM</t>
  </si>
  <si>
    <t>Fideicomiso de Parques Industriales de Michoacán</t>
  </si>
  <si>
    <t>FIDEFOMI</t>
  </si>
  <si>
    <t>Fideicomiso para el Desarrollo Forestal del Estado de Michoacán</t>
  </si>
  <si>
    <t>FIMYPE</t>
  </si>
  <si>
    <t>Fideicomiso para el Financiamiento de la Micro y Pequeña Empresa</t>
  </si>
  <si>
    <t>FOTURMICH</t>
  </si>
  <si>
    <t>Fomento Turístico de Michoacán</t>
  </si>
  <si>
    <t>FAAAR</t>
  </si>
  <si>
    <t>Fondo de Apoyo a la Actividad Artesanal</t>
  </si>
  <si>
    <t>FOMICH</t>
  </si>
  <si>
    <t>Fondo Mixto para el Fomento Industrial de Michoacán</t>
  </si>
  <si>
    <t>ICATMI</t>
  </si>
  <si>
    <t>Instituto de Capacitación para el Trabajo del Estado de Michoacán</t>
  </si>
  <si>
    <t>IDPEM</t>
  </si>
  <si>
    <t>Instituto de la Defensoría Pública del Estado de Michoacán</t>
  </si>
  <si>
    <t>IIFEEM</t>
  </si>
  <si>
    <t>Instituto de la Infraestructura Física Educativa del Estado de Michoacán</t>
  </si>
  <si>
    <t>IJUMICH</t>
  </si>
  <si>
    <t>Instituto de la Juventud Michoacana</t>
  </si>
  <si>
    <t>IPLADEM</t>
  </si>
  <si>
    <t>Instituto de Planeación del Estado de Michoacán de Ocampo</t>
  </si>
  <si>
    <t>IVEM</t>
  </si>
  <si>
    <t>Instituto de Vivienda del Estado de Michoacán</t>
  </si>
  <si>
    <t>IAM</t>
  </si>
  <si>
    <t>Instituto del Artesano Michoacano</t>
  </si>
  <si>
    <t>IEESSPPEM</t>
  </si>
  <si>
    <t>Instituto Estatal de Estudios Superiores en Seguridad y Profesionalización Policial del Estado de Michoacán</t>
  </si>
  <si>
    <t>IMCED</t>
  </si>
  <si>
    <t>Instituto Michoacano de Ciencias de la Educación</t>
  </si>
  <si>
    <t>ITS Zamora</t>
  </si>
  <si>
    <t>Instituto Tecnológico de Estudios Superiores de Zamora</t>
  </si>
  <si>
    <t>ITS P´urhépecha</t>
  </si>
  <si>
    <t>Instituto Tecnológico Superior  P´urhépecha</t>
  </si>
  <si>
    <t>ITS Apatzingán</t>
  </si>
  <si>
    <t>Instituto Tecnológico Superior de Apatzingán</t>
  </si>
  <si>
    <t>ITS Ciudad Hidalgo</t>
  </si>
  <si>
    <t>Instituto Tecnológico Superior de Ciudad Hidalgo</t>
  </si>
  <si>
    <t>ITS Coalcoman</t>
  </si>
  <si>
    <t>Instituto Tecnológico Superior de Coalcoman, Michoacán</t>
  </si>
  <si>
    <t>ITS Huetamo</t>
  </si>
  <si>
    <t>Instituto Tecnológico Superior de Huetamo, Michoacán</t>
  </si>
  <si>
    <t>ITS Los Reyes</t>
  </si>
  <si>
    <t>Instituto Tecnológico Superior de Los Reyes, Michoacán</t>
  </si>
  <si>
    <t>ITS Pátzcuaro</t>
  </si>
  <si>
    <t>Instituto Tecnológico Superior de Pátzcuaro, Michoacán</t>
  </si>
  <si>
    <t>ITS Puruandiro</t>
  </si>
  <si>
    <t>Instituto Tecnológico Superior de Puruándiro</t>
  </si>
  <si>
    <t>ITS Tacámabaro</t>
  </si>
  <si>
    <t>Instituto Tecnológico Superior de Tacámbaro</t>
  </si>
  <si>
    <t>ITS Uruapan</t>
  </si>
  <si>
    <t>Instituto Tecnológico Superior de Uruapan</t>
  </si>
  <si>
    <t>JAP</t>
  </si>
  <si>
    <t>Junta de Asistencia Privada del Estado de Michoacán de Ocampo</t>
  </si>
  <si>
    <t>JC</t>
  </si>
  <si>
    <t>Junta de Caminos del Estado de Michoacán de Ocampo</t>
  </si>
  <si>
    <t>JLCA</t>
  </si>
  <si>
    <t>Junta Local de Conciliación y Arbitraje</t>
  </si>
  <si>
    <t>OSIDEM</t>
  </si>
  <si>
    <t>Orquesta Sinfónica de Michoacán</t>
  </si>
  <si>
    <t>Parque Zoológico</t>
  </si>
  <si>
    <t>Parque Zoológico "Benito Juárez"</t>
  </si>
  <si>
    <t>Policía Auxiliar</t>
  </si>
  <si>
    <t>Policía Auxiliar del Estado de Michoacán de Ocampo</t>
  </si>
  <si>
    <t>PROAM</t>
  </si>
  <si>
    <t>Procuraduría de Protección al Ambiente de Michoacán de Ocampo</t>
  </si>
  <si>
    <t>REPSS</t>
  </si>
  <si>
    <t>Régimen Estatal de Protección Social en Salud de Michoacán de Ocampo</t>
  </si>
  <si>
    <t>REPREMICH</t>
  </si>
  <si>
    <t>Representación de Gobierno del Estado de Michoacán en la Ciudad de México</t>
  </si>
  <si>
    <t>SIPINNA</t>
  </si>
  <si>
    <t>Secretaría Ejecutiva del Sistema Estatal de Protección de Niñas, Niños y Adolescencia de Michoacán</t>
  </si>
  <si>
    <t>SESESP</t>
  </si>
  <si>
    <t>Secretariado Ejecutivo del Sistema Estatal de Seguridad Pública</t>
  </si>
  <si>
    <t>SÍ FINANCIA</t>
  </si>
  <si>
    <t>Sistema Integral de Financiamiento para el Desarrollo de Michoacán</t>
  </si>
  <si>
    <t>SMRTV</t>
  </si>
  <si>
    <t>Sistema Michoacano de Radio y Televisión</t>
  </si>
  <si>
    <t>DIF</t>
  </si>
  <si>
    <t>Sistema para el Desarrollo Integral de la Familia, Michoacán</t>
  </si>
  <si>
    <t>TEBAM</t>
  </si>
  <si>
    <t>Telebachillerato, Michoacán</t>
  </si>
  <si>
    <t>TCAEM</t>
  </si>
  <si>
    <t>Tribunal de Conciliación y Arbitraje del Estado de Michoacán</t>
  </si>
  <si>
    <t>UCEM</t>
  </si>
  <si>
    <t>Universidad de la Ciénega del Estado de Michoacán de Ocampo</t>
  </si>
  <si>
    <t>UIIM</t>
  </si>
  <si>
    <t>Universidad Intercultural Indígena de Michoacán</t>
  </si>
  <si>
    <t>UPOLC</t>
  </si>
  <si>
    <t>Universidad Politécnica de Lázaro Cárdenas, Michoacán</t>
  </si>
  <si>
    <t>UPOLU</t>
  </si>
  <si>
    <t>Universidad Politecnica de Uruapan, Michoacán</t>
  </si>
  <si>
    <t>UTM</t>
  </si>
  <si>
    <t>Universidad Tecnológica de Morelia</t>
  </si>
  <si>
    <t>UTOM</t>
  </si>
  <si>
    <t>Universidad Tecnológica del Oriente de Michoacán</t>
  </si>
  <si>
    <t>UNIVIM</t>
  </si>
  <si>
    <t>Universidad Virtual del Estado de Michoacán de Ocampo</t>
  </si>
  <si>
    <t>ICTI</t>
  </si>
  <si>
    <t>Instituto de Ciencia, Tecnología e Innovación del Estado de Michoacán</t>
  </si>
  <si>
    <t>Capacitaciones</t>
  </si>
  <si>
    <t>Derechos ARCO</t>
  </si>
  <si>
    <t>Programas Sociales, Proyectos, Campañas</t>
  </si>
  <si>
    <t>Apoyos y/o Subsidios</t>
  </si>
  <si>
    <t>Información Curricular</t>
  </si>
  <si>
    <t>Declaraciones Patrimoniales</t>
  </si>
  <si>
    <t>Normatividad</t>
  </si>
  <si>
    <t>Gastos Comunicación Social</t>
  </si>
  <si>
    <t>Sello</t>
  </si>
  <si>
    <t>Titular del Sujeto Obligado</t>
  </si>
  <si>
    <t xml:space="preserve">SUJETO OBLIGADO: Secretaría de Educación </t>
  </si>
  <si>
    <t>PORTAL WEB OFICIAL: www.educacion.michoacan.gob.mx</t>
  </si>
  <si>
    <t xml:space="preserve">DOMICILIO:  Calle Virgo #270. Planta baja. Fracc. Cosmos. Morelia, Mich. </t>
  </si>
  <si>
    <t>TELÉFONOS : 443 2 99 65 19</t>
  </si>
  <si>
    <r>
      <t xml:space="preserve">TIEMPO PROMEDIO DE RESPUESTA </t>
    </r>
    <r>
      <rPr>
        <i/>
        <sz val="10"/>
        <rFont val="Arial"/>
        <family val="2"/>
      </rPr>
      <t>(Días)</t>
    </r>
  </si>
  <si>
    <r>
      <t xml:space="preserve">NÚMERO  DE SERVIDORES INVOLUCRADOS
 </t>
    </r>
    <r>
      <rPr>
        <i/>
        <sz val="10"/>
        <rFont val="Arial"/>
        <family val="2"/>
      </rPr>
      <t>(Promedio)</t>
    </r>
  </si>
  <si>
    <r>
      <t>RESOLUCIÓN EN LAS QUE SE NEGÓ LA INFORMACIÓN</t>
    </r>
    <r>
      <rPr>
        <b/>
        <i/>
        <sz val="10"/>
        <rFont val="Arial"/>
        <family val="2"/>
      </rPr>
      <t xml:space="preserve">
</t>
    </r>
    <r>
      <rPr>
        <i/>
        <sz val="10"/>
        <rFont val="Arial"/>
        <family val="2"/>
      </rPr>
      <t>(¿En qué consiste la negativa?)</t>
    </r>
    <r>
      <rPr>
        <b/>
        <sz val="10"/>
        <rFont val="Arial"/>
        <family val="2"/>
      </rPr>
      <t xml:space="preserve"> </t>
    </r>
  </si>
  <si>
    <t>CORREO ELECTRÓNICO INSTITUCIONALutse@michoacan.gob.mx</t>
  </si>
  <si>
    <t>NOMBRE DEL TITULAR DE LA UNIDAD DE TRANSPARENCIA: Lic. Julián Martínez Rosas</t>
  </si>
  <si>
    <t xml:space="preserve">Dra. Gabriela Desireé Molina Aguilar </t>
  </si>
  <si>
    <t xml:space="preserve">c.c.p. Lic. Iván Fernando Amador Cervantes. Enlace General con la Unidad de Transparencia de la Subsecretaría de Administración. </t>
  </si>
  <si>
    <t xml:space="preserve">CORREO ELECTRÓNICO </t>
  </si>
  <si>
    <t>2°</t>
  </si>
  <si>
    <t>PERÍODO QUE COMPRENDE: 01 de abril al 30 de junio de 2026</t>
  </si>
  <si>
    <t>FECHA DE ELABORACIÓN: 06 de julio de 2026</t>
  </si>
  <si>
    <t xml:space="preserve">
161284126000066</t>
  </si>
  <si>
    <t xml:space="preserve">
161284126000071</t>
  </si>
  <si>
    <t xml:space="preserve">“Quienes suscribimos el presente oficio: C. Profra. Teresa María Gaspar Calderón, Docente, C. Cintia Márquez Álvarez y C. Eréndira Zitlali Villarreal Sánchez, Administrativas, y C. Alicia Elizabeth de Alba Cervantes, Intendente, todas adscritas a la Escuela Primaria Urbana Federal de Tiempo Completo "Benito Juárez, C.C.T. 16DPR50482, con pleno ejercicio de nuestros derechos fundamentales, laborales, sindicales y constitucionales, y con fundamento en los preceptos normativos que más adelante se citan y razonan, comparecemos ante usted en su carácter de Encargada Temporal de la Dirección Escolar, a efecto de dar respuesta motivada y fundada al requerimiento de entrega de expediente personal con motivo del proceso de integración de Plantilla Laboral Final del ciclo escolar 2025-2026, y para manifestar formalmente nuestra Oposición al tratamiento indebido de nuestra información personal y laboral sensible”.
</t>
  </si>
  <si>
    <t>Solicito atentamente se realice una búsqueda en los archivos físico, digitales e históricos de esa institución respecto de mi persona, ADALBERTO RODRÍGUEZ REYNA (RFC: RORA860226420 CURP: RORA860226HMDYD05), a fin de localizar y proporcionar copia simple en formato electrónico de cualquier documento relacionado con la prestación de servicios académicos por honorarios como Asesor que haya realizado para la institución durante el periodo aproximado comprendido entre Mayo de 2010 y Agosto de 2010, en el Área de Asesores de la SEE a través del entonces Programa Específico del Bicentenario de la Independencia y Centenario de la Revolución Mexicana PROEBICER-SEE.
De manera enunciativa mas no limitativa, solicito la búsqueda y entrega de:
1. Contrato de prestación de servicios profesionales por honorarios.
2. Constancias de servicios o cualquier documento que permita acreditar la realización de actividades
3. Información relativa al resguardo, transferencia o destino de los archivos de la dependencia donde presté mis servicios, en caso de que ésta haya sido suprimida, reestructurada o haya cambiado de denominación.
En caso de no localizarse la documentación solicitada, requiero se informe expresamente:
a) Las unidades administrativas consultadas en la búsqueda, b) Las razones por las cuales no fue posible localizar los documentos, c) La autoridad o dependencia que actualmente resguarda los archivos históricos correspondientes.
La presente solicitud tiene como finalidad acreditar experiencia profesional para un concurso académico, por lo que agradeceré se privilegie la búsqueda de cualquier documento que permita comprobar la prestación de servicios profesionales durante el periodo referido.
Adjunto copia escaneada de uno de los talones de pago correspondientes, a manera de brindar algún dato que facilite la búsqueda.</t>
  </si>
  <si>
    <t xml:space="preserve">SOLICITO INFORMACION DEL NUMERO DE VACANCIAS EN LA CATEGORIA DE SUPERVISION EN
EDUCACION BASICA EN EDUCACION FISICA CICLO ESCOLAR 2025-2026.
DENTRO DEL PERIODO DE MAYO DE 2023 A LA FECHA;
1. NUMERO DE VACANTES DE CLAVES PRESUPUESTALES E0701 QUE SE PRESENTARON;
2. BAJO QUE EFECTO Y MOTIVO SE PRESENTARON (RENUNCIA, JUBILACION, DEFUNCION U
OTRA);
3. DATOS DEL CENTRO DE TRABAJO DONDE SE GENERO CADA UNA DE LAS VACANCIAS;
4. ESTATUS ACTUAL DE CADA UNA DE ELLAS (VACANTE U OCUPADA);
5. EN CASO DE QUE ALGUNAS DE ELLAS SE ENCUENTREN OCUPADAS, A QUIEN LE FUERON
ASIGNADAS LAS CLAVES Y BAJO QUE TIPO DE NOMBRAMIENTO, SI ESTAN DE MANERA
LIMITADA O EN PROPIEDAD (NOMBRE, FECHA Y PROCESO EN QUE SE ASIGNO).
</t>
  </si>
  <si>
    <t>NOMBRE DEL TITULAR DE LA ENTIDAD:Mtra. Patricia Flores Anguiano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</si>
</sst>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Arial"/>
    </font>
    <font>
      <sz val="11"/>
      <color theme="1"/>
      <name val="Calibri"/>
      <family val="2"/>
    </font>
    <font>
      <b/>
      <sz val="10"/>
      <name val="Arial Narrow"/>
      <family val="2"/>
    </font>
    <font>
      <sz val="10"/>
      <name val="Arial Narrow"/>
      <family val="2"/>
    </font>
    <font>
      <sz val="10"/>
      <color theme="1"/>
      <name val="Arial"/>
      <family val="2"/>
    </font>
    <font>
      <b/>
      <sz val="10"/>
      <color theme="1"/>
      <name val="Arial"/>
      <family val="2"/>
    </font>
    <font>
      <i/>
      <sz val="10"/>
      <name val="Arial"/>
      <family val="2"/>
    </font>
    <font>
      <b/>
      <i/>
      <sz val="10"/>
      <name val="Arial"/>
      <family val="2"/>
    </font>
    <font>
      <b/>
      <sz val="10"/>
      <name val="Arial"/>
      <family val="2"/>
    </font>
    <font>
      <sz val="10"/>
      <name val="Arial"/>
      <family val="2"/>
    </font>
    <font>
      <b/>
      <i/>
      <sz val="10"/>
      <color theme="1"/>
      <name val="Arial"/>
      <family val="2"/>
    </font>
    <font>
      <sz val="10"/>
      <color theme="1"/>
      <name val="Calibri"/>
      <family val="2"/>
    </font>
    <font>
      <b/>
      <sz val="10"/>
      <color theme="1"/>
      <name val="Arial Narrow"/>
      <family val="2"/>
    </font>
    <font>
      <b/>
      <i/>
      <sz val="10"/>
      <color theme="1"/>
      <name val="Calibri"/>
      <family val="2"/>
      <scheme val="minor"/>
    </font>
    <font>
      <b/>
      <i/>
      <sz val="10"/>
      <name val="Arial Narrow"/>
      <family val="2"/>
    </font>
    <font>
      <b/>
      <sz val="10"/>
      <color theme="1"/>
      <name val="Calibri"/>
      <family val="2"/>
      <scheme val="minor"/>
    </font>
    <font>
      <sz val="9"/>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4.9989318521683403E-2"/>
        <bgColor rgb="FFC55A11"/>
      </patternFill>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bottom/>
      <diagonal/>
    </border>
    <border>
      <left style="medium">
        <color rgb="FFCCCCCC"/>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bottom style="medium">
        <color indexed="64"/>
      </bottom>
      <diagonal/>
    </border>
    <border>
      <left style="medium">
        <color rgb="FF000000"/>
      </left>
      <right/>
      <top/>
      <bottom/>
      <diagonal/>
    </border>
    <border>
      <left style="medium">
        <color auto="1"/>
      </left>
      <right/>
      <top/>
      <bottom/>
      <diagonal/>
    </border>
  </borders>
  <cellStyleXfs count="1">
    <xf numFmtId="0" fontId="0" fillId="0" borderId="0"/>
  </cellStyleXfs>
  <cellXfs count="107">
    <xf numFmtId="0" fontId="0" fillId="0" borderId="0" xfId="0"/>
    <xf numFmtId="0" fontId="1" fillId="0" borderId="0" xfId="0" applyFont="1" applyAlignment="1">
      <alignment wrapText="1"/>
    </xf>
    <xf numFmtId="0" fontId="1" fillId="0" borderId="0" xfId="0" applyFont="1"/>
    <xf numFmtId="0" fontId="3" fillId="0" borderId="0" xfId="0" applyFont="1"/>
    <xf numFmtId="0" fontId="2" fillId="5" borderId="6" xfId="0" applyFont="1" applyFill="1" applyBorder="1" applyAlignment="1">
      <alignment horizontal="center" vertical="center"/>
    </xf>
    <xf numFmtId="0" fontId="2" fillId="5" borderId="6" xfId="0" applyFont="1" applyFill="1" applyBorder="1" applyAlignment="1">
      <alignment horizontal="center" vertical="center" textRotation="90" wrapText="1"/>
    </xf>
    <xf numFmtId="0" fontId="2" fillId="5" borderId="0" xfId="0" applyFont="1" applyFill="1"/>
    <xf numFmtId="0" fontId="2" fillId="5" borderId="6" xfId="0" applyFont="1" applyFill="1" applyBorder="1" applyAlignment="1">
      <alignment horizontal="center" vertical="center" wrapText="1"/>
    </xf>
    <xf numFmtId="0" fontId="2" fillId="0" borderId="0" xfId="0" applyFont="1"/>
    <xf numFmtId="0" fontId="2" fillId="0" borderId="0" xfId="0" applyFont="1" applyAlignment="1">
      <alignment textRotation="90"/>
    </xf>
    <xf numFmtId="0" fontId="3"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vertical="center" wrapText="1"/>
    </xf>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center"/>
    </xf>
    <xf numFmtId="0" fontId="2" fillId="5" borderId="15"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5" fillId="3" borderId="1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8" fillId="4" borderId="11" xfId="0" applyFont="1" applyFill="1" applyBorder="1" applyAlignment="1">
      <alignment horizontal="center" vertical="center"/>
    </xf>
    <xf numFmtId="0" fontId="9" fillId="4" borderId="17" xfId="0" applyFont="1" applyFill="1" applyBorder="1" applyAlignment="1">
      <alignment horizontal="center" vertical="center" wrapText="1"/>
    </xf>
    <xf numFmtId="0" fontId="9" fillId="4" borderId="19" xfId="0" applyFont="1" applyFill="1" applyBorder="1" applyAlignment="1">
      <alignment horizontal="center" vertical="center"/>
    </xf>
    <xf numFmtId="0" fontId="9" fillId="4" borderId="11"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6" xfId="0" applyFont="1" applyFill="1" applyBorder="1" applyAlignment="1">
      <alignment horizontal="center" vertical="center" wrapText="1"/>
    </xf>
    <xf numFmtId="0" fontId="8" fillId="5" borderId="6" xfId="0" applyFont="1" applyFill="1" applyBorder="1" applyAlignment="1">
      <alignment horizontal="center" vertical="center" textRotation="90" wrapText="1"/>
    </xf>
    <xf numFmtId="0" fontId="8" fillId="5" borderId="0" xfId="0" applyFont="1" applyFill="1"/>
    <xf numFmtId="0" fontId="5" fillId="0" borderId="0" xfId="0" applyFont="1" applyAlignment="1">
      <alignment horizontal="center" vertical="center"/>
    </xf>
    <xf numFmtId="0" fontId="4" fillId="0" borderId="0" xfId="0" applyFont="1"/>
    <xf numFmtId="0" fontId="8" fillId="0" borderId="0" xfId="0" applyFont="1" applyAlignment="1">
      <alignment horizontal="center" vertical="center"/>
    </xf>
    <xf numFmtId="0" fontId="10" fillId="0" borderId="0" xfId="0" applyFont="1" applyAlignment="1">
      <alignment horizontal="center" vertical="center" wrapText="1"/>
    </xf>
    <xf numFmtId="0" fontId="7" fillId="0" borderId="0" xfId="0" applyFont="1" applyAlignment="1">
      <alignment horizontal="center" vertical="center" wrapText="1"/>
    </xf>
    <xf numFmtId="0" fontId="9" fillId="4" borderId="25" xfId="0" applyFont="1" applyFill="1" applyBorder="1" applyAlignment="1">
      <alignment horizontal="center" vertical="center"/>
    </xf>
    <xf numFmtId="0" fontId="4" fillId="5" borderId="8" xfId="0" applyFont="1" applyFill="1" applyBorder="1" applyAlignment="1">
      <alignment horizontal="center" vertical="center" wrapText="1"/>
    </xf>
    <xf numFmtId="0" fontId="4" fillId="0" borderId="8" xfId="0" applyFont="1" applyBorder="1" applyAlignment="1">
      <alignment horizontal="center" vertical="center"/>
    </xf>
    <xf numFmtId="14" fontId="4" fillId="0" borderId="8" xfId="0" applyNumberFormat="1" applyFont="1" applyBorder="1" applyAlignment="1">
      <alignment horizontal="center" vertical="center"/>
    </xf>
    <xf numFmtId="0" fontId="5" fillId="3" borderId="5" xfId="0" applyFont="1" applyFill="1" applyBorder="1" applyAlignment="1">
      <alignment horizontal="center" vertical="center" textRotation="90" wrapText="1"/>
    </xf>
    <xf numFmtId="0" fontId="5" fillId="3" borderId="5" xfId="0" applyFont="1" applyFill="1" applyBorder="1" applyAlignment="1">
      <alignment horizontal="center" vertical="center" textRotation="90"/>
    </xf>
    <xf numFmtId="0" fontId="3" fillId="0" borderId="6" xfId="0" applyFont="1" applyBorder="1" applyAlignment="1">
      <alignment horizontal="center" vertical="center" wrapText="1"/>
    </xf>
    <xf numFmtId="0" fontId="5" fillId="3" borderId="5" xfId="0" applyFont="1" applyFill="1" applyBorder="1" applyAlignment="1">
      <alignment horizontal="center" vertical="center" wrapText="1"/>
    </xf>
    <xf numFmtId="0" fontId="4" fillId="0" borderId="0" xfId="0" applyFont="1" applyAlignment="1">
      <alignment horizontal="left" wrapText="1"/>
    </xf>
    <xf numFmtId="0" fontId="11" fillId="0" borderId="0" xfId="0" applyFont="1" applyAlignment="1">
      <alignment wrapText="1"/>
    </xf>
    <xf numFmtId="0" fontId="11" fillId="0" borderId="0" xfId="0" applyFont="1" applyAlignment="1">
      <alignment horizontal="center" vertical="center"/>
    </xf>
    <xf numFmtId="0" fontId="11" fillId="0" borderId="6" xfId="0" applyFont="1" applyBorder="1" applyAlignment="1">
      <alignment horizontal="center" vertical="center"/>
    </xf>
    <xf numFmtId="0" fontId="4" fillId="0" borderId="6" xfId="0" applyFont="1" applyBorder="1"/>
    <xf numFmtId="0" fontId="11" fillId="0" borderId="0" xfId="0" applyFont="1"/>
    <xf numFmtId="0" fontId="4" fillId="5" borderId="8" xfId="0" applyFont="1" applyFill="1" applyBorder="1" applyAlignment="1">
      <alignment horizontal="left" vertical="top" wrapText="1"/>
    </xf>
    <xf numFmtId="14" fontId="4" fillId="5" borderId="8" xfId="0" applyNumberFormat="1" applyFont="1" applyFill="1" applyBorder="1" applyAlignment="1">
      <alignment horizontal="center" vertical="center"/>
    </xf>
    <xf numFmtId="12" fontId="4" fillId="5" borderId="8" xfId="0" applyNumberFormat="1" applyFont="1" applyFill="1" applyBorder="1" applyAlignment="1">
      <alignment horizontal="center" vertical="center" wrapText="1"/>
    </xf>
    <xf numFmtId="14" fontId="4" fillId="0" borderId="8"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4" fillId="0" borderId="0" xfId="0" applyFont="1" applyAlignment="1">
      <alignment wrapText="1"/>
    </xf>
    <xf numFmtId="0" fontId="4" fillId="0" borderId="6" xfId="0" applyFont="1" applyBorder="1" applyAlignment="1">
      <alignment horizontal="center" vertical="center"/>
    </xf>
    <xf numFmtId="0" fontId="15" fillId="0" borderId="0" xfId="0" applyFont="1" applyAlignment="1">
      <alignment horizontal="center" vertical="center"/>
    </xf>
    <xf numFmtId="0" fontId="2" fillId="0" borderId="0" xfId="0" applyFont="1" applyAlignment="1">
      <alignment horizontal="center" vertical="center"/>
    </xf>
    <xf numFmtId="0" fontId="16" fillId="0" borderId="0" xfId="0" applyFont="1" applyAlignment="1">
      <alignment horizontal="left" vertical="top" wrapText="1"/>
    </xf>
    <xf numFmtId="0" fontId="16" fillId="5" borderId="8" xfId="0" applyFont="1" applyFill="1" applyBorder="1" applyAlignment="1">
      <alignment horizontal="left" vertical="top" wrapText="1"/>
    </xf>
    <xf numFmtId="0" fontId="5" fillId="3" borderId="14" xfId="0" applyFont="1" applyFill="1" applyBorder="1" applyAlignment="1">
      <alignment horizontal="center" vertical="center" wrapText="1"/>
    </xf>
    <xf numFmtId="0" fontId="9" fillId="2" borderId="15" xfId="0" applyFont="1" applyFill="1" applyBorder="1"/>
    <xf numFmtId="0" fontId="9" fillId="2" borderId="16" xfId="0" applyFont="1" applyFill="1" applyBorder="1"/>
    <xf numFmtId="0" fontId="9" fillId="2" borderId="17" xfId="0" applyFont="1" applyFill="1" applyBorder="1"/>
    <xf numFmtId="0" fontId="9" fillId="2" borderId="18" xfId="0" applyFont="1" applyFill="1" applyBorder="1"/>
    <xf numFmtId="0" fontId="9" fillId="2" borderId="19" xfId="0" applyFont="1" applyFill="1" applyBorder="1"/>
    <xf numFmtId="0" fontId="5" fillId="3" borderId="9" xfId="0" applyFont="1" applyFill="1" applyBorder="1" applyAlignment="1">
      <alignment horizontal="center" vertical="center" textRotation="90" wrapText="1"/>
    </xf>
    <xf numFmtId="0" fontId="5" fillId="3" borderId="10" xfId="0" applyFont="1" applyFill="1" applyBorder="1" applyAlignment="1">
      <alignment horizontal="center" vertical="center" textRotation="90"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3" borderId="5" xfId="0" applyFont="1" applyFill="1" applyBorder="1" applyAlignment="1">
      <alignment horizontal="center" vertical="center" textRotation="90" wrapText="1"/>
    </xf>
    <xf numFmtId="0" fontId="5" fillId="3" borderId="12" xfId="0" applyFont="1" applyFill="1" applyBorder="1" applyAlignment="1">
      <alignment horizontal="center" vertical="center" textRotation="90" wrapText="1"/>
    </xf>
    <xf numFmtId="0" fontId="3" fillId="0" borderId="6" xfId="0" applyFont="1" applyBorder="1" applyAlignment="1">
      <alignment horizontal="center" vertical="center" wrapText="1"/>
    </xf>
    <xf numFmtId="0" fontId="12" fillId="0" borderId="6" xfId="0" applyFont="1" applyBorder="1" applyAlignment="1">
      <alignment horizontal="center" vertical="center"/>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2" fillId="0" borderId="0" xfId="0" applyFont="1" applyAlignment="1">
      <alignment horizontal="center" vertical="center"/>
    </xf>
    <xf numFmtId="0" fontId="14" fillId="0" borderId="0" xfId="0" applyFont="1" applyAlignment="1">
      <alignment horizontal="center" vertical="center" wrapText="1"/>
    </xf>
    <xf numFmtId="0" fontId="3" fillId="0" borderId="23" xfId="0" applyFont="1" applyBorder="1" applyAlignment="1">
      <alignment horizontal="center" vertical="top" wrapText="1"/>
    </xf>
    <xf numFmtId="0" fontId="2" fillId="0" borderId="20" xfId="0" applyFont="1" applyBorder="1" applyAlignment="1">
      <alignment horizontal="left" vertical="top"/>
    </xf>
    <xf numFmtId="0" fontId="2" fillId="0" borderId="22" xfId="0" applyFont="1" applyBorder="1" applyAlignment="1">
      <alignment horizontal="left" vertical="top"/>
    </xf>
    <xf numFmtId="0" fontId="2" fillId="0" borderId="21" xfId="0" applyFont="1" applyBorder="1" applyAlignment="1">
      <alignment horizontal="left" vertical="top"/>
    </xf>
    <xf numFmtId="0" fontId="5" fillId="3" borderId="5" xfId="0" applyFont="1" applyFill="1" applyBorder="1" applyAlignment="1">
      <alignment horizontal="center" vertical="center" textRotation="90"/>
    </xf>
    <xf numFmtId="0" fontId="5" fillId="3" borderId="12" xfId="0" applyFont="1" applyFill="1" applyBorder="1" applyAlignment="1">
      <alignment horizontal="center" vertical="center" textRotation="90"/>
    </xf>
    <xf numFmtId="0" fontId="5" fillId="3" borderId="4" xfId="0" applyFont="1" applyFill="1" applyBorder="1" applyAlignment="1">
      <alignment horizontal="center" vertical="center" textRotation="90"/>
    </xf>
    <xf numFmtId="0" fontId="5" fillId="3" borderId="26" xfId="0" applyFont="1" applyFill="1" applyBorder="1" applyAlignment="1">
      <alignment horizontal="center" vertical="center" textRotation="90"/>
    </xf>
    <xf numFmtId="0" fontId="3" fillId="0" borderId="6" xfId="0" applyFont="1" applyBorder="1" applyAlignment="1">
      <alignment horizontal="center" vertical="center"/>
    </xf>
    <xf numFmtId="0" fontId="2" fillId="0" borderId="24" xfId="0" applyFont="1" applyBorder="1" applyAlignment="1">
      <alignment horizontal="left" vertical="top"/>
    </xf>
    <xf numFmtId="0" fontId="2" fillId="0" borderId="9" xfId="0" applyFont="1" applyBorder="1" applyAlignment="1">
      <alignment horizontal="left" vertical="top" wrapText="1"/>
    </xf>
    <xf numFmtId="0" fontId="2" fillId="0" borderId="27" xfId="0" applyFont="1" applyBorder="1" applyAlignment="1">
      <alignment horizontal="left" vertical="top"/>
    </xf>
    <xf numFmtId="0" fontId="2" fillId="0" borderId="6" xfId="0" applyFont="1" applyBorder="1" applyAlignment="1">
      <alignment horizontal="left" vertical="top"/>
    </xf>
    <xf numFmtId="0" fontId="2" fillId="0" borderId="11"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0</xdr:row>
      <xdr:rowOff>152400</xdr:rowOff>
    </xdr:from>
    <xdr:to>
      <xdr:col>1</xdr:col>
      <xdr:colOff>3389643</xdr:colOff>
      <xdr:row>0</xdr:row>
      <xdr:rowOff>1639953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28700" y="152400"/>
          <a:ext cx="3084843" cy="148755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3"/>
  <sheetViews>
    <sheetView tabSelected="1" topLeftCell="A13" zoomScale="60" zoomScaleNormal="60" zoomScaleSheetLayoutView="25" zoomScalePageLayoutView="25" workbookViewId="0">
      <selection activeCell="A6" sqref="A6:XFD6"/>
    </sheetView>
  </sheetViews>
  <sheetFormatPr baseColWidth="10" defaultColWidth="12.625" defaultRowHeight="15" customHeight="1" x14ac:dyDescent="0.2"/>
  <cols>
    <col min="1" max="1" width="9.375" style="32" customWidth="1"/>
    <col min="2" max="2" width="81" style="57" customWidth="1"/>
    <col min="3" max="3" width="10" style="32" customWidth="1"/>
    <col min="4" max="4" width="14.75" style="32" customWidth="1"/>
    <col min="5" max="6" width="10" style="32" customWidth="1"/>
    <col min="7" max="7" width="22.75" style="32" customWidth="1"/>
    <col min="8" max="8" width="17.625" style="32" customWidth="1"/>
    <col min="9" max="9" width="22.125" style="32" customWidth="1"/>
    <col min="10" max="11" width="15.75" style="32" customWidth="1"/>
    <col min="12" max="12" width="14" style="32" customWidth="1"/>
    <col min="13" max="13" width="15.25" style="32" customWidth="1"/>
    <col min="14" max="14" width="19" style="32" customWidth="1"/>
    <col min="15" max="15" width="27" style="32" customWidth="1"/>
    <col min="16" max="16" width="3" style="32" customWidth="1"/>
    <col min="17" max="17" width="10" style="32" customWidth="1"/>
    <col min="18" max="18" width="19.25" style="32" customWidth="1"/>
    <col min="19" max="22" width="10" style="32" customWidth="1"/>
    <col min="23" max="23" width="3.625" style="32" customWidth="1"/>
    <col min="24" max="27" width="13.5" style="32" customWidth="1"/>
    <col min="28" max="28" width="3.375" style="32" customWidth="1"/>
    <col min="29" max="38" width="10" style="32" customWidth="1"/>
    <col min="39" max="16384" width="12.625" style="32"/>
  </cols>
  <sheetData>
    <row r="1" spans="1:40" ht="134.25" customHeight="1" thickBot="1" x14ac:dyDescent="0.25">
      <c r="A1" s="32" t="s">
        <v>276</v>
      </c>
      <c r="B1" s="44"/>
      <c r="I1" s="45"/>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40" ht="24" customHeight="1" thickBot="1" x14ac:dyDescent="0.25">
      <c r="A2" s="94" t="s">
        <v>266</v>
      </c>
      <c r="B2" s="95"/>
      <c r="C2" s="95"/>
      <c r="D2" s="95"/>
      <c r="E2" s="95"/>
      <c r="F2" s="95"/>
      <c r="G2" s="95"/>
      <c r="H2" s="95"/>
      <c r="I2" s="95"/>
      <c r="J2" s="95"/>
      <c r="K2" s="95"/>
      <c r="L2" s="95"/>
      <c r="M2" s="95"/>
      <c r="N2" s="95"/>
      <c r="O2" s="95"/>
      <c r="P2" s="95"/>
      <c r="Q2" s="95"/>
      <c r="R2" s="95"/>
      <c r="S2" s="95"/>
      <c r="T2" s="95"/>
      <c r="U2" s="95"/>
      <c r="V2" s="95"/>
      <c r="W2" s="96"/>
      <c r="X2" s="46"/>
      <c r="Y2" s="46"/>
      <c r="Z2" s="46"/>
      <c r="AA2" s="46"/>
      <c r="AB2" s="46"/>
      <c r="AC2" s="46"/>
      <c r="AD2" s="46"/>
      <c r="AE2" s="46"/>
      <c r="AF2" s="46"/>
      <c r="AG2" s="46"/>
      <c r="AH2" s="46"/>
      <c r="AI2" s="46"/>
      <c r="AJ2" s="46"/>
      <c r="AK2" s="46"/>
      <c r="AL2" s="46"/>
      <c r="AM2" s="46"/>
      <c r="AN2" s="46"/>
    </row>
    <row r="3" spans="1:40" ht="24" customHeight="1" thickBot="1" x14ac:dyDescent="0.25">
      <c r="A3" s="102" t="s">
        <v>286</v>
      </c>
      <c r="B3" s="102"/>
      <c r="C3" s="102"/>
      <c r="D3" s="102"/>
      <c r="E3" s="102"/>
      <c r="F3" s="102"/>
      <c r="G3" s="102"/>
      <c r="H3" s="102"/>
      <c r="I3" s="102"/>
      <c r="J3" s="102"/>
      <c r="K3" s="102"/>
      <c r="L3" s="102"/>
      <c r="M3" s="102"/>
      <c r="N3" s="102"/>
      <c r="O3" s="102"/>
      <c r="P3" s="102"/>
      <c r="Q3" s="102"/>
      <c r="R3" s="102"/>
      <c r="S3" s="102"/>
      <c r="T3" s="102"/>
      <c r="U3" s="102"/>
      <c r="V3" s="102"/>
      <c r="W3" s="102"/>
      <c r="X3" s="46"/>
      <c r="Y3" s="46"/>
      <c r="Z3" s="46"/>
      <c r="AA3" s="46"/>
      <c r="AB3" s="46"/>
      <c r="AC3" s="46"/>
      <c r="AD3" s="46"/>
      <c r="AE3" s="46"/>
      <c r="AF3" s="46"/>
      <c r="AG3" s="46"/>
      <c r="AH3" s="46"/>
      <c r="AI3" s="46"/>
      <c r="AJ3" s="46"/>
      <c r="AK3" s="46"/>
      <c r="AL3" s="46"/>
      <c r="AM3" s="46"/>
      <c r="AN3" s="46"/>
    </row>
    <row r="4" spans="1:40" s="48" customFormat="1" ht="24" customHeight="1" thickBot="1" x14ac:dyDescent="0.25">
      <c r="A4" s="103" t="s">
        <v>274</v>
      </c>
      <c r="B4" s="103"/>
      <c r="C4" s="103"/>
      <c r="D4" s="103"/>
      <c r="E4" s="103"/>
      <c r="F4" s="103"/>
      <c r="G4" s="103"/>
      <c r="H4" s="103"/>
      <c r="I4" s="103"/>
      <c r="J4" s="103"/>
      <c r="K4" s="103"/>
      <c r="L4" s="103"/>
      <c r="M4" s="103"/>
      <c r="N4" s="103"/>
      <c r="O4" s="103"/>
      <c r="P4" s="103"/>
      <c r="Q4" s="103"/>
      <c r="R4" s="103"/>
      <c r="S4" s="103"/>
      <c r="T4" s="103"/>
      <c r="U4" s="103"/>
      <c r="V4" s="103"/>
      <c r="W4" s="103"/>
      <c r="X4" s="47"/>
      <c r="Y4" s="47"/>
      <c r="Z4" s="47"/>
      <c r="AA4" s="47"/>
      <c r="AB4" s="47"/>
      <c r="AC4" s="47"/>
      <c r="AD4" s="47"/>
      <c r="AE4" s="47"/>
      <c r="AF4" s="47"/>
      <c r="AG4" s="47"/>
      <c r="AH4" s="47"/>
      <c r="AI4" s="47"/>
      <c r="AJ4" s="47"/>
      <c r="AK4" s="47"/>
      <c r="AL4" s="47"/>
      <c r="AM4" s="47"/>
      <c r="AN4" s="47"/>
    </row>
    <row r="5" spans="1:40" s="102" customFormat="1" ht="24" customHeight="1" thickBot="1" x14ac:dyDescent="0.25">
      <c r="A5" s="94" t="s">
        <v>279</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row>
    <row r="6" spans="1:40" s="106" customFormat="1" ht="24" customHeight="1" thickBot="1" x14ac:dyDescent="0.25">
      <c r="A6" s="104" t="s">
        <v>280</v>
      </c>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row>
    <row r="7" spans="1:40" ht="24" customHeight="1" thickBot="1" x14ac:dyDescent="0.25">
      <c r="A7" s="94" t="s">
        <v>267</v>
      </c>
      <c r="B7" s="95"/>
      <c r="C7" s="95"/>
      <c r="D7" s="95"/>
      <c r="E7" s="95"/>
      <c r="F7" s="95"/>
      <c r="G7" s="95"/>
      <c r="H7" s="95"/>
      <c r="I7" s="95"/>
      <c r="J7" s="95"/>
      <c r="K7" s="95"/>
      <c r="L7" s="95"/>
      <c r="M7" s="95"/>
      <c r="N7" s="95"/>
      <c r="O7" s="95"/>
      <c r="P7" s="95"/>
      <c r="Q7" s="95"/>
      <c r="R7" s="95"/>
      <c r="S7" s="95"/>
      <c r="T7" s="95"/>
      <c r="U7" s="95"/>
      <c r="V7" s="95"/>
      <c r="W7" s="96"/>
      <c r="AA7" s="49"/>
    </row>
    <row r="8" spans="1:40" ht="24" customHeight="1" thickBot="1" x14ac:dyDescent="0.25">
      <c r="A8" s="94" t="s">
        <v>273</v>
      </c>
      <c r="B8" s="95"/>
      <c r="C8" s="95"/>
      <c r="D8" s="95"/>
      <c r="E8" s="95"/>
      <c r="F8" s="95"/>
      <c r="G8" s="95"/>
      <c r="H8" s="95"/>
      <c r="I8" s="95"/>
      <c r="J8" s="95"/>
      <c r="K8" s="95"/>
      <c r="L8" s="95"/>
      <c r="M8" s="95"/>
      <c r="N8" s="95"/>
      <c r="O8" s="95"/>
      <c r="P8" s="95"/>
      <c r="Q8" s="95"/>
      <c r="R8" s="95"/>
      <c r="S8" s="95"/>
      <c r="T8" s="95"/>
      <c r="U8" s="95"/>
      <c r="V8" s="95"/>
      <c r="W8" s="96"/>
      <c r="AA8" s="49"/>
    </row>
    <row r="9" spans="1:40" ht="24" customHeight="1" thickBot="1" x14ac:dyDescent="0.25">
      <c r="A9" s="94" t="s">
        <v>268</v>
      </c>
      <c r="B9" s="95"/>
      <c r="C9" s="95"/>
      <c r="D9" s="95"/>
      <c r="E9" s="95"/>
      <c r="F9" s="95"/>
      <c r="G9" s="95"/>
      <c r="H9" s="95"/>
      <c r="I9" s="95"/>
      <c r="J9" s="95"/>
      <c r="K9" s="95"/>
      <c r="L9" s="95"/>
      <c r="M9" s="95"/>
      <c r="N9" s="95"/>
      <c r="O9" s="95"/>
      <c r="P9" s="95"/>
      <c r="Q9" s="95"/>
      <c r="R9" s="95"/>
      <c r="S9" s="95"/>
      <c r="T9" s="95"/>
      <c r="U9" s="95"/>
      <c r="V9" s="95"/>
      <c r="W9" s="96"/>
      <c r="AA9" s="49"/>
    </row>
    <row r="10" spans="1:40" ht="24" customHeight="1" thickBot="1" x14ac:dyDescent="0.25">
      <c r="A10" s="94" t="s">
        <v>269</v>
      </c>
      <c r="B10" s="95"/>
      <c r="C10" s="95"/>
      <c r="D10" s="95"/>
      <c r="E10" s="95"/>
      <c r="F10" s="95"/>
      <c r="G10" s="95"/>
      <c r="H10" s="95"/>
      <c r="I10" s="95"/>
      <c r="J10" s="95"/>
      <c r="K10" s="95"/>
      <c r="L10" s="95"/>
      <c r="M10" s="95"/>
      <c r="N10" s="95"/>
      <c r="O10" s="95"/>
      <c r="P10" s="95"/>
      <c r="Q10" s="95"/>
      <c r="R10" s="95"/>
      <c r="S10" s="95"/>
      <c r="T10" s="95"/>
      <c r="U10" s="95"/>
      <c r="V10" s="95"/>
      <c r="W10" s="96"/>
      <c r="AA10" s="49"/>
    </row>
    <row r="11" spans="1:40" ht="12.75" x14ac:dyDescent="0.2">
      <c r="B11" s="44"/>
      <c r="I11" s="45"/>
      <c r="P11" s="49"/>
      <c r="W11" s="49"/>
      <c r="AB11" s="49"/>
    </row>
    <row r="12" spans="1:40" ht="12.75" x14ac:dyDescent="0.2">
      <c r="B12" s="44"/>
      <c r="I12" s="45"/>
      <c r="P12" s="49"/>
      <c r="W12" s="49"/>
      <c r="AB12" s="49"/>
    </row>
    <row r="13" spans="1:40" ht="57" customHeight="1" thickBot="1" x14ac:dyDescent="0.25">
      <c r="A13" s="81" t="s">
        <v>278</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row>
    <row r="14" spans="1:40" ht="36.75" customHeight="1" thickBot="1" x14ac:dyDescent="0.25">
      <c r="A14" s="75" t="s">
        <v>0</v>
      </c>
      <c r="B14" s="76"/>
      <c r="C14" s="76"/>
      <c r="D14" s="76"/>
      <c r="E14" s="76"/>
      <c r="F14" s="76"/>
      <c r="G14" s="76"/>
      <c r="H14" s="76"/>
      <c r="I14" s="76"/>
      <c r="J14" s="76"/>
      <c r="K14" s="76"/>
      <c r="L14" s="76"/>
      <c r="M14" s="76"/>
      <c r="N14" s="76"/>
      <c r="O14" s="77"/>
      <c r="P14" s="31"/>
      <c r="Q14" s="88" t="s">
        <v>1</v>
      </c>
      <c r="R14" s="89"/>
      <c r="S14" s="89"/>
      <c r="T14" s="89"/>
      <c r="U14" s="89"/>
      <c r="V14" s="69" t="s">
        <v>2</v>
      </c>
      <c r="X14" s="63" t="s">
        <v>4</v>
      </c>
      <c r="Y14" s="64"/>
      <c r="Z14" s="64"/>
      <c r="AA14" s="65"/>
      <c r="AC14" s="88" t="s">
        <v>3</v>
      </c>
      <c r="AD14" s="89"/>
      <c r="AE14" s="89"/>
      <c r="AF14" s="89"/>
      <c r="AG14" s="89"/>
      <c r="AH14" s="89"/>
      <c r="AI14" s="89"/>
      <c r="AJ14" s="89"/>
      <c r="AK14" s="89"/>
      <c r="AL14" s="90"/>
    </row>
    <row r="15" spans="1:40" ht="42.75" customHeight="1" thickBot="1" x14ac:dyDescent="0.25">
      <c r="A15" s="78" t="s">
        <v>5</v>
      </c>
      <c r="B15" s="71" t="s">
        <v>6</v>
      </c>
      <c r="C15" s="85" t="s">
        <v>7</v>
      </c>
      <c r="D15" s="86"/>
      <c r="E15" s="86"/>
      <c r="F15" s="87"/>
      <c r="G15" s="71" t="s">
        <v>8</v>
      </c>
      <c r="H15" s="71" t="s">
        <v>9</v>
      </c>
      <c r="I15" s="71" t="s">
        <v>10</v>
      </c>
      <c r="J15" s="73" t="s">
        <v>11</v>
      </c>
      <c r="K15" s="73" t="s">
        <v>12</v>
      </c>
      <c r="L15" s="71" t="s">
        <v>13</v>
      </c>
      <c r="M15" s="73" t="s">
        <v>270</v>
      </c>
      <c r="N15" s="73" t="s">
        <v>271</v>
      </c>
      <c r="O15" s="71" t="s">
        <v>272</v>
      </c>
      <c r="Q15" s="78" t="s">
        <v>14</v>
      </c>
      <c r="R15" s="78" t="s">
        <v>15</v>
      </c>
      <c r="S15" s="97" t="s">
        <v>16</v>
      </c>
      <c r="T15" s="97" t="s">
        <v>17</v>
      </c>
      <c r="U15" s="99" t="s">
        <v>18</v>
      </c>
      <c r="V15" s="70"/>
      <c r="X15" s="66"/>
      <c r="Y15" s="67"/>
      <c r="Z15" s="67"/>
      <c r="AA15" s="68"/>
      <c r="AC15" s="85" t="s">
        <v>19</v>
      </c>
      <c r="AD15" s="86"/>
      <c r="AE15" s="86"/>
      <c r="AF15" s="86"/>
      <c r="AG15" s="86"/>
      <c r="AH15" s="86"/>
      <c r="AI15" s="87"/>
      <c r="AJ15" s="85" t="s">
        <v>20</v>
      </c>
      <c r="AK15" s="86"/>
      <c r="AL15" s="87"/>
    </row>
    <row r="16" spans="1:40" ht="94.5" customHeight="1" x14ac:dyDescent="0.2">
      <c r="A16" s="79"/>
      <c r="B16" s="72"/>
      <c r="C16" s="43" t="s">
        <v>21</v>
      </c>
      <c r="D16" s="43" t="s">
        <v>22</v>
      </c>
      <c r="E16" s="43" t="s">
        <v>23</v>
      </c>
      <c r="F16" s="43" t="s">
        <v>24</v>
      </c>
      <c r="G16" s="72"/>
      <c r="H16" s="72"/>
      <c r="I16" s="72"/>
      <c r="J16" s="74"/>
      <c r="K16" s="74"/>
      <c r="L16" s="72"/>
      <c r="M16" s="74"/>
      <c r="N16" s="74"/>
      <c r="O16" s="72"/>
      <c r="Q16" s="79"/>
      <c r="R16" s="79"/>
      <c r="S16" s="98"/>
      <c r="T16" s="98"/>
      <c r="U16" s="100"/>
      <c r="V16" s="70"/>
      <c r="X16" s="20" t="s">
        <v>34</v>
      </c>
      <c r="Y16" s="21" t="s">
        <v>35</v>
      </c>
      <c r="Z16" s="22" t="s">
        <v>36</v>
      </c>
      <c r="AA16" s="20" t="s">
        <v>37</v>
      </c>
      <c r="AC16" s="40" t="s">
        <v>26</v>
      </c>
      <c r="AD16" s="40" t="s">
        <v>27</v>
      </c>
      <c r="AE16" s="40" t="s">
        <v>28</v>
      </c>
      <c r="AF16" s="40" t="s">
        <v>29</v>
      </c>
      <c r="AG16" s="40" t="s">
        <v>30</v>
      </c>
      <c r="AH16" s="40" t="s">
        <v>31</v>
      </c>
      <c r="AI16" s="40" t="s">
        <v>25</v>
      </c>
      <c r="AJ16" s="41" t="s">
        <v>32</v>
      </c>
      <c r="AK16" s="41" t="s">
        <v>33</v>
      </c>
      <c r="AL16" s="41" t="s">
        <v>25</v>
      </c>
    </row>
    <row r="17" spans="1:38" s="18" customFormat="1" ht="31.5" customHeight="1" x14ac:dyDescent="0.2">
      <c r="A17" s="17">
        <v>1</v>
      </c>
      <c r="B17" s="50" t="s">
        <v>285</v>
      </c>
      <c r="C17" s="38">
        <v>1</v>
      </c>
      <c r="D17" s="38">
        <v>0</v>
      </c>
      <c r="E17" s="38">
        <v>0</v>
      </c>
      <c r="F17" s="38">
        <v>0</v>
      </c>
      <c r="G17" s="51">
        <v>46133</v>
      </c>
      <c r="H17" s="52" t="s">
        <v>281</v>
      </c>
      <c r="I17" s="38" t="s">
        <v>21</v>
      </c>
      <c r="J17" s="38">
        <v>1</v>
      </c>
      <c r="K17" s="38">
        <v>0</v>
      </c>
      <c r="L17" s="38">
        <v>0</v>
      </c>
      <c r="M17" s="38">
        <v>4</v>
      </c>
      <c r="N17" s="38">
        <v>2</v>
      </c>
      <c r="O17" s="38">
        <v>0</v>
      </c>
      <c r="Q17" s="17">
        <v>1</v>
      </c>
      <c r="R17" s="17">
        <v>0</v>
      </c>
      <c r="S17" s="17">
        <v>0</v>
      </c>
      <c r="T17" s="17">
        <v>0</v>
      </c>
      <c r="U17" s="17">
        <v>0</v>
      </c>
      <c r="V17" s="17">
        <v>0</v>
      </c>
      <c r="X17" s="17">
        <v>1</v>
      </c>
      <c r="Y17" s="17">
        <v>0</v>
      </c>
      <c r="Z17" s="17">
        <v>0</v>
      </c>
      <c r="AA17" s="17">
        <v>0</v>
      </c>
      <c r="AB17" s="19"/>
      <c r="AC17" s="17">
        <v>0</v>
      </c>
      <c r="AD17" s="17">
        <v>0</v>
      </c>
      <c r="AE17" s="17">
        <v>0</v>
      </c>
      <c r="AF17" s="17">
        <v>0</v>
      </c>
      <c r="AG17" s="17">
        <v>0</v>
      </c>
      <c r="AH17" s="17">
        <v>0</v>
      </c>
      <c r="AI17" s="17">
        <v>1</v>
      </c>
      <c r="AJ17" s="17">
        <v>0</v>
      </c>
      <c r="AK17" s="17">
        <v>1</v>
      </c>
      <c r="AL17" s="17">
        <v>0</v>
      </c>
    </row>
    <row r="18" spans="1:38" s="18" customFormat="1" ht="31.5" customHeight="1" x14ac:dyDescent="0.2">
      <c r="A18" s="17">
        <v>2</v>
      </c>
      <c r="B18" s="62" t="s">
        <v>283</v>
      </c>
      <c r="C18" s="37">
        <v>0</v>
      </c>
      <c r="D18" s="37">
        <v>0</v>
      </c>
      <c r="E18" s="37">
        <v>1</v>
      </c>
      <c r="F18" s="37">
        <v>0</v>
      </c>
      <c r="G18" s="39">
        <v>46139</v>
      </c>
      <c r="H18" s="52" t="s">
        <v>282</v>
      </c>
      <c r="I18" s="53" t="s">
        <v>277</v>
      </c>
      <c r="J18" s="17">
        <v>1</v>
      </c>
      <c r="K18" s="17">
        <v>0</v>
      </c>
      <c r="L18" s="17">
        <v>0</v>
      </c>
      <c r="M18" s="17">
        <v>14</v>
      </c>
      <c r="N18" s="17">
        <v>2</v>
      </c>
      <c r="O18" s="17">
        <v>0</v>
      </c>
      <c r="Q18" s="17">
        <v>0</v>
      </c>
      <c r="R18" s="17">
        <v>1</v>
      </c>
      <c r="S18" s="17">
        <v>0</v>
      </c>
      <c r="T18" s="17">
        <v>0</v>
      </c>
      <c r="U18" s="17">
        <v>0</v>
      </c>
      <c r="V18" s="17">
        <v>0</v>
      </c>
      <c r="X18" s="17">
        <v>1</v>
      </c>
      <c r="Y18" s="17">
        <v>0</v>
      </c>
      <c r="Z18" s="17">
        <v>0</v>
      </c>
      <c r="AA18" s="17">
        <v>0</v>
      </c>
      <c r="AB18" s="19"/>
      <c r="AC18" s="17">
        <v>0</v>
      </c>
      <c r="AD18" s="17">
        <v>0</v>
      </c>
      <c r="AE18" s="17">
        <v>0</v>
      </c>
      <c r="AF18" s="17">
        <v>0</v>
      </c>
      <c r="AG18" s="17">
        <v>0</v>
      </c>
      <c r="AH18" s="17">
        <v>0</v>
      </c>
      <c r="AI18" s="17">
        <v>1</v>
      </c>
      <c r="AJ18" s="17">
        <v>1</v>
      </c>
      <c r="AK18" s="17">
        <v>0</v>
      </c>
      <c r="AL18" s="17">
        <v>0</v>
      </c>
    </row>
    <row r="19" spans="1:38" s="18" customFormat="1" ht="31.5" customHeight="1" x14ac:dyDescent="0.2">
      <c r="A19" s="17">
        <v>3</v>
      </c>
      <c r="B19" s="61" t="s">
        <v>284</v>
      </c>
      <c r="C19" s="37">
        <v>1</v>
      </c>
      <c r="D19" s="37">
        <v>0</v>
      </c>
      <c r="E19" s="37">
        <v>0</v>
      </c>
      <c r="F19" s="37">
        <v>0</v>
      </c>
      <c r="G19" s="53">
        <v>46184</v>
      </c>
      <c r="H19" s="54">
        <v>161284126000101</v>
      </c>
      <c r="I19" s="53" t="s">
        <v>21</v>
      </c>
      <c r="J19" s="17">
        <v>1</v>
      </c>
      <c r="K19" s="17">
        <v>0</v>
      </c>
      <c r="L19" s="17">
        <v>0</v>
      </c>
      <c r="M19" s="17">
        <v>19</v>
      </c>
      <c r="N19" s="17">
        <v>2</v>
      </c>
      <c r="O19" s="17">
        <v>0</v>
      </c>
      <c r="Q19" s="17">
        <v>1</v>
      </c>
      <c r="R19" s="17">
        <v>0</v>
      </c>
      <c r="S19" s="17">
        <v>0</v>
      </c>
      <c r="T19" s="17">
        <v>0</v>
      </c>
      <c r="U19" s="17">
        <v>0</v>
      </c>
      <c r="V19" s="17">
        <v>0</v>
      </c>
      <c r="X19" s="17">
        <v>1</v>
      </c>
      <c r="Y19" s="17">
        <v>0</v>
      </c>
      <c r="Z19" s="17">
        <v>0</v>
      </c>
      <c r="AA19" s="17">
        <v>0</v>
      </c>
      <c r="AB19" s="19"/>
      <c r="AC19" s="17">
        <v>0</v>
      </c>
      <c r="AD19" s="17">
        <v>0</v>
      </c>
      <c r="AE19" s="17">
        <v>0</v>
      </c>
      <c r="AF19" s="17">
        <v>0</v>
      </c>
      <c r="AG19" s="17">
        <v>0</v>
      </c>
      <c r="AH19" s="17">
        <v>0</v>
      </c>
      <c r="AI19" s="17">
        <v>1</v>
      </c>
      <c r="AJ19" s="17">
        <v>0</v>
      </c>
      <c r="AK19" s="17">
        <v>1</v>
      </c>
      <c r="AL19" s="17">
        <v>0</v>
      </c>
    </row>
    <row r="20" spans="1:38" s="18" customFormat="1" ht="31.5" customHeight="1" thickBot="1" x14ac:dyDescent="0.25">
      <c r="A20" s="23"/>
      <c r="B20" s="24"/>
      <c r="C20" s="36">
        <f>SUM(C17:C19)</f>
        <v>2</v>
      </c>
      <c r="D20" s="36">
        <f t="shared" ref="D20:F20" si="0">SUM(D17:D19)</f>
        <v>0</v>
      </c>
      <c r="E20" s="36">
        <f t="shared" si="0"/>
        <v>1</v>
      </c>
      <c r="F20" s="36">
        <f t="shared" si="0"/>
        <v>0</v>
      </c>
      <c r="G20" s="25"/>
      <c r="H20" s="26"/>
      <c r="I20" s="26"/>
      <c r="J20" s="26">
        <f>SUM(J17:J19)</f>
        <v>3</v>
      </c>
      <c r="K20" s="26">
        <f t="shared" ref="K20:O20" si="1">SUM(K17:K19)</f>
        <v>0</v>
      </c>
      <c r="L20" s="26">
        <f t="shared" si="1"/>
        <v>0</v>
      </c>
      <c r="M20" s="26">
        <f>AVERAGE(M17:M19)</f>
        <v>12.333333333333334</v>
      </c>
      <c r="N20" s="26">
        <f>AVERAGE(N17:N19)</f>
        <v>2</v>
      </c>
      <c r="O20" s="26">
        <f t="shared" si="1"/>
        <v>0</v>
      </c>
      <c r="P20" s="31"/>
      <c r="Q20" s="26">
        <f t="shared" ref="Q20:V20" si="2">SUM(Q17:Q19)</f>
        <v>2</v>
      </c>
      <c r="R20" s="26">
        <f t="shared" si="2"/>
        <v>1</v>
      </c>
      <c r="S20" s="26">
        <f t="shared" si="2"/>
        <v>0</v>
      </c>
      <c r="T20" s="26">
        <f t="shared" si="2"/>
        <v>0</v>
      </c>
      <c r="U20" s="26">
        <f t="shared" si="2"/>
        <v>0</v>
      </c>
      <c r="V20" s="26">
        <f t="shared" si="2"/>
        <v>0</v>
      </c>
      <c r="W20" s="33"/>
      <c r="X20" s="26">
        <f>SUM(X17:X19)</f>
        <v>3</v>
      </c>
      <c r="Y20" s="26">
        <f>SUM(Y17:Y19)</f>
        <v>0</v>
      </c>
      <c r="Z20" s="26">
        <f>SUM(Z17:Z19)</f>
        <v>0</v>
      </c>
      <c r="AA20" s="26">
        <f>SUM(AA17:AA19)</f>
        <v>0</v>
      </c>
      <c r="AB20" s="33"/>
      <c r="AC20" s="26">
        <f t="shared" ref="AC20:AL20" si="3">SUM(AC17:AC19)</f>
        <v>0</v>
      </c>
      <c r="AD20" s="26">
        <f t="shared" si="3"/>
        <v>0</v>
      </c>
      <c r="AE20" s="26">
        <f t="shared" si="3"/>
        <v>0</v>
      </c>
      <c r="AF20" s="26">
        <f t="shared" si="3"/>
        <v>0</v>
      </c>
      <c r="AG20" s="26">
        <f t="shared" si="3"/>
        <v>0</v>
      </c>
      <c r="AH20" s="26">
        <f t="shared" si="3"/>
        <v>0</v>
      </c>
      <c r="AI20" s="26">
        <f t="shared" si="3"/>
        <v>3</v>
      </c>
      <c r="AJ20" s="26">
        <f t="shared" si="3"/>
        <v>1</v>
      </c>
      <c r="AK20" s="26">
        <f t="shared" si="3"/>
        <v>2</v>
      </c>
      <c r="AL20" s="26">
        <f t="shared" si="3"/>
        <v>0</v>
      </c>
    </row>
    <row r="21" spans="1:38" s="18" customFormat="1" ht="31.5" customHeight="1" thickBot="1" x14ac:dyDescent="0.25">
      <c r="A21" s="27"/>
      <c r="B21" s="28"/>
      <c r="C21" s="27"/>
      <c r="D21" s="27"/>
      <c r="E21" s="27"/>
      <c r="F21" s="27"/>
      <c r="G21" s="27"/>
      <c r="H21" s="27"/>
      <c r="I21" s="27"/>
      <c r="J21" s="82">
        <f>J20+K20</f>
        <v>3</v>
      </c>
      <c r="K21" s="83"/>
      <c r="L21" s="29"/>
      <c r="M21" s="27"/>
      <c r="N21" s="27"/>
      <c r="O21" s="30"/>
      <c r="P21" s="34"/>
      <c r="Q21" s="82">
        <f>SUM(Q20:V20)</f>
        <v>3</v>
      </c>
      <c r="R21" s="84"/>
      <c r="S21" s="84"/>
      <c r="T21" s="84"/>
      <c r="U21" s="84"/>
      <c r="V21" s="83"/>
      <c r="W21" s="35"/>
      <c r="X21" s="82">
        <f>SUM(X20:AA20)</f>
        <v>3</v>
      </c>
      <c r="Y21" s="84"/>
      <c r="Z21" s="84"/>
      <c r="AA21" s="83"/>
      <c r="AB21" s="35"/>
      <c r="AC21" s="82">
        <f>SUM(AC20:AI20)</f>
        <v>3</v>
      </c>
      <c r="AD21" s="84"/>
      <c r="AE21" s="84"/>
      <c r="AF21" s="84"/>
      <c r="AG21" s="84"/>
      <c r="AH21" s="84"/>
      <c r="AI21" s="83"/>
      <c r="AJ21" s="82">
        <f>SUM(AJ20:AL20)</f>
        <v>3</v>
      </c>
      <c r="AK21" s="84"/>
      <c r="AL21" s="83"/>
    </row>
    <row r="22" spans="1:38" s="18" customFormat="1" ht="31.5" customHeight="1" x14ac:dyDescent="0.2">
      <c r="A22" s="4"/>
      <c r="B22" s="7"/>
      <c r="C22" s="4"/>
      <c r="D22" s="4"/>
      <c r="E22" s="4"/>
      <c r="F22" s="4"/>
      <c r="G22" s="4"/>
      <c r="H22" s="4"/>
      <c r="I22" s="4"/>
      <c r="J22" s="16"/>
      <c r="K22" s="16"/>
      <c r="L22" s="5"/>
      <c r="M22" s="4"/>
      <c r="N22" s="4"/>
      <c r="O22" s="6"/>
      <c r="P22" s="55"/>
      <c r="Q22" s="16"/>
      <c r="R22" s="16"/>
      <c r="S22" s="16"/>
      <c r="T22" s="16"/>
      <c r="U22" s="16"/>
      <c r="V22" s="16"/>
      <c r="W22" s="56"/>
      <c r="X22" s="16"/>
      <c r="Y22" s="16"/>
      <c r="Z22" s="16"/>
      <c r="AA22" s="16"/>
      <c r="AB22" s="56"/>
      <c r="AC22" s="16"/>
      <c r="AD22" s="16"/>
      <c r="AE22" s="16"/>
      <c r="AF22" s="16"/>
      <c r="AG22" s="16"/>
      <c r="AH22" s="16"/>
      <c r="AI22" s="16"/>
      <c r="AJ22" s="16"/>
      <c r="AK22" s="16"/>
      <c r="AL22" s="16"/>
    </row>
    <row r="23" spans="1:38" s="18" customFormat="1" ht="31.5" customHeight="1" x14ac:dyDescent="0.2">
      <c r="A23" s="8"/>
      <c r="B23" s="13"/>
      <c r="C23" s="8"/>
      <c r="D23" s="8"/>
      <c r="E23" s="8"/>
      <c r="F23" s="8"/>
      <c r="G23" s="8"/>
      <c r="H23" s="8"/>
      <c r="I23" s="8"/>
      <c r="J23" s="80"/>
      <c r="K23" s="80"/>
      <c r="L23" s="9"/>
      <c r="M23" s="8"/>
      <c r="N23" s="8"/>
      <c r="O23" s="8"/>
      <c r="P23" s="32"/>
      <c r="Q23" s="80"/>
      <c r="R23" s="80"/>
      <c r="S23" s="80"/>
      <c r="T23" s="80"/>
      <c r="U23" s="80"/>
      <c r="V23" s="80"/>
      <c r="W23" s="48"/>
      <c r="X23" s="80"/>
      <c r="Y23" s="80"/>
      <c r="Z23" s="80"/>
      <c r="AA23" s="80"/>
      <c r="AB23" s="48"/>
      <c r="AC23" s="101"/>
      <c r="AD23" s="101"/>
      <c r="AE23" s="101"/>
      <c r="AF23" s="101"/>
      <c r="AG23" s="101"/>
      <c r="AH23" s="101"/>
      <c r="AI23" s="101"/>
      <c r="AJ23" s="80"/>
      <c r="AK23" s="80"/>
      <c r="AL23" s="80"/>
    </row>
    <row r="24" spans="1:38" s="18" customFormat="1" ht="31.5" customHeight="1" x14ac:dyDescent="0.2">
      <c r="A24" s="32"/>
      <c r="B24" s="57"/>
      <c r="C24" s="32"/>
      <c r="D24" s="32"/>
      <c r="E24" s="32"/>
      <c r="F24" s="32"/>
      <c r="G24" s="32"/>
      <c r="H24" s="32"/>
      <c r="I24" s="32"/>
      <c r="J24" s="32"/>
      <c r="K24" s="32"/>
      <c r="L24" s="32"/>
      <c r="M24" s="32"/>
      <c r="N24" s="32"/>
      <c r="O24" s="32"/>
      <c r="P24" s="32"/>
      <c r="Q24" s="58"/>
      <c r="R24" s="58"/>
      <c r="S24" s="48"/>
      <c r="T24" s="48"/>
      <c r="U24" s="42"/>
      <c r="V24" s="42"/>
      <c r="W24" s="48"/>
      <c r="X24" s="42"/>
      <c r="Y24" s="42"/>
      <c r="Z24" s="42"/>
      <c r="AA24" s="42"/>
      <c r="AB24" s="48"/>
      <c r="AC24" s="42"/>
      <c r="AD24" s="32"/>
      <c r="AE24" s="32"/>
      <c r="AF24" s="93"/>
      <c r="AG24" s="93"/>
      <c r="AH24" s="93"/>
      <c r="AI24" s="93"/>
      <c r="AJ24" s="93"/>
      <c r="AK24" s="93"/>
      <c r="AL24" s="93"/>
    </row>
    <row r="25" spans="1:38" s="18" customFormat="1" ht="31.5" customHeight="1" x14ac:dyDescent="0.2">
      <c r="A25" s="3"/>
      <c r="B25" s="14"/>
      <c r="C25" s="3"/>
      <c r="D25" s="3"/>
      <c r="E25" s="3"/>
      <c r="F25" s="3"/>
      <c r="G25" s="3"/>
      <c r="H25" s="3"/>
      <c r="I25" s="3"/>
      <c r="J25" s="3"/>
      <c r="K25" s="10"/>
      <c r="L25" s="10"/>
      <c r="M25" s="3"/>
      <c r="N25" s="11"/>
      <c r="O25" s="11"/>
      <c r="P25" s="32"/>
      <c r="Q25" s="59"/>
      <c r="R25" s="59"/>
      <c r="S25" s="32"/>
      <c r="T25" s="32"/>
      <c r="U25" s="60"/>
      <c r="V25" s="60"/>
      <c r="W25" s="32"/>
      <c r="X25" s="60"/>
      <c r="Y25" s="60"/>
      <c r="Z25" s="60"/>
      <c r="AA25" s="60"/>
      <c r="AB25" s="32"/>
      <c r="AC25" s="60"/>
      <c r="AD25" s="32"/>
      <c r="AE25" s="32"/>
      <c r="AF25" s="91" t="s">
        <v>275</v>
      </c>
      <c r="AG25" s="91"/>
      <c r="AH25" s="91"/>
      <c r="AI25" s="91"/>
      <c r="AJ25" s="91"/>
      <c r="AK25" s="91"/>
      <c r="AL25" s="91"/>
    </row>
    <row r="26" spans="1:38" s="18" customFormat="1" ht="31.5" customHeight="1" x14ac:dyDescent="0.2">
      <c r="A26" s="12"/>
      <c r="B26" s="12"/>
      <c r="C26" s="12"/>
      <c r="D26" s="12"/>
      <c r="E26" s="32"/>
      <c r="F26" s="32"/>
      <c r="G26" s="32"/>
      <c r="H26" s="32"/>
      <c r="I26" s="32"/>
      <c r="J26" s="32"/>
      <c r="K26" s="32"/>
      <c r="L26" s="15" t="s">
        <v>264</v>
      </c>
      <c r="M26" s="15"/>
      <c r="N26" s="15"/>
      <c r="O26" s="15"/>
      <c r="P26" s="32"/>
      <c r="Q26" s="55"/>
      <c r="R26" s="55"/>
      <c r="S26" s="32"/>
      <c r="T26" s="32"/>
      <c r="U26" s="56"/>
      <c r="V26" s="56"/>
      <c r="W26" s="32"/>
      <c r="X26" s="56"/>
      <c r="Y26" s="56"/>
      <c r="Z26" s="56"/>
      <c r="AA26" s="56"/>
      <c r="AB26" s="32"/>
      <c r="AC26" s="56"/>
      <c r="AD26" s="32"/>
      <c r="AE26" s="32"/>
      <c r="AF26" s="92" t="s">
        <v>265</v>
      </c>
      <c r="AG26" s="92"/>
      <c r="AH26" s="92"/>
      <c r="AI26" s="92"/>
      <c r="AJ26" s="92"/>
      <c r="AK26" s="92"/>
      <c r="AL26" s="92"/>
    </row>
    <row r="27" spans="1:38" s="18" customFormat="1" ht="31.5" customHeight="1" x14ac:dyDescent="0.2">
      <c r="A27" s="12"/>
      <c r="B27" s="12"/>
      <c r="C27" s="12"/>
      <c r="D27" s="12"/>
      <c r="E27" s="32"/>
      <c r="F27" s="32"/>
      <c r="G27" s="32"/>
      <c r="H27" s="32"/>
      <c r="I27" s="32"/>
      <c r="J27" s="32"/>
      <c r="K27" s="32"/>
      <c r="L27" s="15"/>
      <c r="M27" s="15"/>
      <c r="N27" s="15"/>
      <c r="O27" s="15"/>
      <c r="P27" s="32"/>
      <c r="Q27" s="32"/>
      <c r="R27" s="32"/>
      <c r="S27" s="32"/>
      <c r="T27" s="32"/>
      <c r="U27" s="32"/>
      <c r="V27" s="32"/>
      <c r="W27" s="32"/>
      <c r="X27" s="32"/>
      <c r="Y27" s="32"/>
      <c r="Z27" s="32"/>
      <c r="AA27" s="32"/>
      <c r="AB27" s="32"/>
      <c r="AC27" s="32"/>
      <c r="AD27" s="32"/>
      <c r="AE27" s="32"/>
      <c r="AF27" s="32"/>
      <c r="AG27" s="32"/>
      <c r="AH27" s="32"/>
      <c r="AI27" s="32"/>
      <c r="AJ27" s="32"/>
      <c r="AK27" s="32"/>
      <c r="AL27" s="32"/>
    </row>
    <row r="28" spans="1:38" s="18" customFormat="1" ht="31.5" customHeight="1" x14ac:dyDescent="0.2">
      <c r="A28" s="12"/>
      <c r="B28" s="12"/>
      <c r="C28" s="12"/>
      <c r="D28" s="12"/>
      <c r="E28" s="32"/>
      <c r="F28" s="32"/>
      <c r="G28" s="32"/>
      <c r="H28" s="32"/>
      <c r="I28" s="32"/>
      <c r="J28" s="32"/>
      <c r="K28" s="32"/>
      <c r="L28" s="15"/>
      <c r="M28" s="15"/>
      <c r="N28" s="15"/>
      <c r="O28" s="15"/>
      <c r="P28" s="32"/>
      <c r="Q28" s="32"/>
      <c r="R28" s="32"/>
      <c r="S28" s="32"/>
      <c r="T28" s="32"/>
      <c r="U28" s="32"/>
      <c r="V28" s="32"/>
      <c r="W28" s="32"/>
      <c r="X28" s="32"/>
      <c r="Y28" s="32"/>
      <c r="Z28" s="32"/>
      <c r="AA28" s="32"/>
      <c r="AB28" s="32"/>
      <c r="AC28" s="32"/>
      <c r="AD28" s="32"/>
      <c r="AE28" s="32"/>
      <c r="AF28" s="32"/>
      <c r="AG28" s="32"/>
      <c r="AH28" s="32"/>
      <c r="AI28" s="32"/>
      <c r="AJ28" s="32"/>
      <c r="AK28" s="32"/>
      <c r="AL28" s="32"/>
    </row>
    <row r="29" spans="1:38" s="18" customFormat="1" ht="31.5" customHeight="1" x14ac:dyDescent="0.2">
      <c r="A29" s="12"/>
      <c r="B29" s="12"/>
      <c r="C29" s="12"/>
      <c r="D29" s="12"/>
      <c r="E29" s="32"/>
      <c r="F29" s="32"/>
      <c r="G29" s="32"/>
      <c r="H29" s="32"/>
      <c r="I29" s="32"/>
      <c r="J29" s="32"/>
      <c r="K29" s="32"/>
      <c r="L29" s="15"/>
      <c r="M29" s="15"/>
      <c r="N29" s="15"/>
      <c r="O29" s="15"/>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38" ht="30.75" customHeight="1" x14ac:dyDescent="0.2"/>
    <row r="31" spans="1:38" ht="39" customHeight="1" x14ac:dyDescent="0.2"/>
    <row r="32" spans="1:38" ht="64.5" customHeight="1" x14ac:dyDescent="0.2"/>
    <row r="33" ht="32.25" customHeight="1" x14ac:dyDescent="0.2"/>
  </sheetData>
  <mergeCells count="47">
    <mergeCell ref="A2:W2"/>
    <mergeCell ref="A3:W3"/>
    <mergeCell ref="A4:W4"/>
    <mergeCell ref="A5:XFD5"/>
    <mergeCell ref="A6:XFD6"/>
    <mergeCell ref="AF25:AL25"/>
    <mergeCell ref="AF26:AL26"/>
    <mergeCell ref="AF24:AL24"/>
    <mergeCell ref="A7:W7"/>
    <mergeCell ref="A8:W8"/>
    <mergeCell ref="A9:W9"/>
    <mergeCell ref="A10:W10"/>
    <mergeCell ref="Q14:U14"/>
    <mergeCell ref="Q15:Q16"/>
    <mergeCell ref="R15:R16"/>
    <mergeCell ref="S15:S16"/>
    <mergeCell ref="T15:T16"/>
    <mergeCell ref="U15:U16"/>
    <mergeCell ref="J23:K23"/>
    <mergeCell ref="X23:AA23"/>
    <mergeCell ref="AC23:AI23"/>
    <mergeCell ref="AJ23:AL23"/>
    <mergeCell ref="Q23:V23"/>
    <mergeCell ref="A13:AL13"/>
    <mergeCell ref="J21:K21"/>
    <mergeCell ref="X21:AA21"/>
    <mergeCell ref="AJ21:AL21"/>
    <mergeCell ref="Q21:V21"/>
    <mergeCell ref="AC21:AI21"/>
    <mergeCell ref="C15:F15"/>
    <mergeCell ref="AC14:AL14"/>
    <mergeCell ref="L15:L16"/>
    <mergeCell ref="K15:K16"/>
    <mergeCell ref="J15:J16"/>
    <mergeCell ref="I15:I16"/>
    <mergeCell ref="AJ15:AL15"/>
    <mergeCell ref="AC15:AI15"/>
    <mergeCell ref="X14:AA15"/>
    <mergeCell ref="V14:V16"/>
    <mergeCell ref="H15:H16"/>
    <mergeCell ref="M15:M16"/>
    <mergeCell ref="N15:N16"/>
    <mergeCell ref="O15:O16"/>
    <mergeCell ref="A14:O14"/>
    <mergeCell ref="B15:B16"/>
    <mergeCell ref="A15:A16"/>
    <mergeCell ref="G15:G16"/>
  </mergeCells>
  <pageMargins left="0.7" right="0.7" top="0.37187500000000001" bottom="0.75" header="0" footer="0"/>
  <pageSetup paperSize="5" scale="27" fitToHeight="0" orientation="landscape" r:id="rId1"/>
  <headerFooter>
    <oddFooter>&amp;C&amp;14Hoja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2" workbookViewId="0"/>
  </sheetViews>
  <sheetFormatPr baseColWidth="10" defaultColWidth="12.625" defaultRowHeight="15" customHeight="1" x14ac:dyDescent="0.2"/>
  <cols>
    <col min="1" max="2" width="9.375" customWidth="1"/>
    <col min="3" max="3" width="36.5" customWidth="1"/>
    <col min="4" max="26" width="9.375" customWidth="1"/>
  </cols>
  <sheetData>
    <row r="1" spans="1:5" x14ac:dyDescent="0.25">
      <c r="A1" s="2" t="s">
        <v>45</v>
      </c>
      <c r="B1" s="2" t="s">
        <v>46</v>
      </c>
      <c r="D1" s="2" t="s">
        <v>47</v>
      </c>
      <c r="E1" s="2" t="s">
        <v>48</v>
      </c>
    </row>
    <row r="2" spans="1:5" x14ac:dyDescent="0.25">
      <c r="A2" s="2" t="s">
        <v>49</v>
      </c>
      <c r="B2" s="2" t="s">
        <v>50</v>
      </c>
      <c r="C2" s="2" t="str">
        <f t="shared" ref="C2:C106" si="0">CONCATENATE(B2," (",A2,")")</f>
        <v>Despacho del Gobernador (DG)</v>
      </c>
      <c r="D2" s="2">
        <v>1</v>
      </c>
      <c r="E2" s="2" t="s">
        <v>51</v>
      </c>
    </row>
    <row r="3" spans="1:5" x14ac:dyDescent="0.25">
      <c r="A3" s="2" t="s">
        <v>52</v>
      </c>
      <c r="B3" s="2" t="s">
        <v>53</v>
      </c>
      <c r="C3" s="2" t="str">
        <f t="shared" si="0"/>
        <v>Jefatura de la Oficina del Gobernador (JOG)</v>
      </c>
      <c r="D3" s="2">
        <v>2</v>
      </c>
      <c r="E3" s="2" t="s">
        <v>51</v>
      </c>
    </row>
    <row r="4" spans="1:5" x14ac:dyDescent="0.25">
      <c r="A4" s="2" t="s">
        <v>54</v>
      </c>
      <c r="B4" s="2" t="s">
        <v>55</v>
      </c>
      <c r="C4" s="2" t="str">
        <f t="shared" si="0"/>
        <v>Secretaría de Gobierno (SEGOB)</v>
      </c>
      <c r="D4" s="2">
        <v>3</v>
      </c>
      <c r="E4" s="2" t="s">
        <v>51</v>
      </c>
    </row>
    <row r="5" spans="1:5" x14ac:dyDescent="0.25">
      <c r="A5" s="2" t="s">
        <v>56</v>
      </c>
      <c r="B5" s="2" t="s">
        <v>57</v>
      </c>
      <c r="C5" s="2" t="str">
        <f t="shared" si="0"/>
        <v>Secretaría de Finanzas y Administración (SFA)</v>
      </c>
      <c r="D5" s="2">
        <v>4</v>
      </c>
      <c r="E5" s="2" t="s">
        <v>51</v>
      </c>
    </row>
    <row r="6" spans="1:5" x14ac:dyDescent="0.25">
      <c r="A6" s="2" t="s">
        <v>58</v>
      </c>
      <c r="B6" s="2" t="s">
        <v>59</v>
      </c>
      <c r="C6" s="2" t="str">
        <f t="shared" si="0"/>
        <v>Secretaría de Contraloría (SECOEM)</v>
      </c>
      <c r="D6" s="2">
        <v>5</v>
      </c>
      <c r="E6" s="2" t="s">
        <v>51</v>
      </c>
    </row>
    <row r="7" spans="1:5" x14ac:dyDescent="0.25">
      <c r="A7" s="2" t="s">
        <v>60</v>
      </c>
      <c r="B7" s="2" t="s">
        <v>61</v>
      </c>
      <c r="C7" s="2" t="str">
        <f t="shared" si="0"/>
        <v>Secretaría de Seguridad Pública (SSP)</v>
      </c>
      <c r="D7" s="2">
        <v>6</v>
      </c>
      <c r="E7" s="2" t="s">
        <v>51</v>
      </c>
    </row>
    <row r="8" spans="1:5" x14ac:dyDescent="0.25">
      <c r="A8" s="2" t="s">
        <v>62</v>
      </c>
      <c r="B8" s="2" t="s">
        <v>63</v>
      </c>
      <c r="C8" s="2" t="str">
        <f t="shared" si="0"/>
        <v>Secretaría de Desarrollo Económico (SEDECO)</v>
      </c>
      <c r="D8" s="2">
        <v>7</v>
      </c>
      <c r="E8" s="2" t="s">
        <v>51</v>
      </c>
    </row>
    <row r="9" spans="1:5" x14ac:dyDescent="0.25">
      <c r="A9" s="2" t="s">
        <v>64</v>
      </c>
      <c r="B9" s="2" t="s">
        <v>65</v>
      </c>
      <c r="C9" s="2" t="str">
        <f t="shared" si="0"/>
        <v>Secretaría de Turismo (SECTUR)</v>
      </c>
      <c r="D9" s="2">
        <v>8</v>
      </c>
      <c r="E9" s="2" t="s">
        <v>51</v>
      </c>
    </row>
    <row r="10" spans="1:5" x14ac:dyDescent="0.25">
      <c r="A10" s="2" t="s">
        <v>66</v>
      </c>
      <c r="B10" s="2" t="s">
        <v>67</v>
      </c>
      <c r="C10" s="2" t="str">
        <f t="shared" si="0"/>
        <v>Secretaría de Innovación, Ciencia y Desarrollo Tecnológico (SICDET)</v>
      </c>
      <c r="D10" s="2">
        <v>9</v>
      </c>
      <c r="E10" s="2" t="s">
        <v>51</v>
      </c>
    </row>
    <row r="11" spans="1:5" x14ac:dyDescent="0.25">
      <c r="A11" s="2" t="s">
        <v>68</v>
      </c>
      <c r="B11" s="2" t="s">
        <v>69</v>
      </c>
      <c r="C11" s="2" t="str">
        <f t="shared" si="0"/>
        <v>Secretaría de Desarrollo Rural Agroalimentario (SEDRUA)</v>
      </c>
      <c r="D11" s="2">
        <v>10</v>
      </c>
      <c r="E11" s="2" t="s">
        <v>51</v>
      </c>
    </row>
    <row r="12" spans="1:5" x14ac:dyDescent="0.25">
      <c r="A12" s="2" t="s">
        <v>70</v>
      </c>
      <c r="B12" s="2" t="s">
        <v>71</v>
      </c>
      <c r="C12" s="2" t="str">
        <f t="shared" si="0"/>
        <v>Secretaría de Comunicaciones y Obras Públicas (SCOP)</v>
      </c>
      <c r="D12" s="2">
        <v>11</v>
      </c>
      <c r="E12" s="2" t="s">
        <v>51</v>
      </c>
    </row>
    <row r="13" spans="1:5" x14ac:dyDescent="0.25">
      <c r="A13" s="2" t="s">
        <v>72</v>
      </c>
      <c r="B13" s="2" t="s">
        <v>73</v>
      </c>
      <c r="C13" s="2" t="str">
        <f t="shared" si="0"/>
        <v>Secretaría de Medio Ambiente, Cambio Climático y Desarrollo Territorial (SEMACCDET)</v>
      </c>
      <c r="D13" s="2">
        <v>12</v>
      </c>
      <c r="E13" s="2" t="s">
        <v>51</v>
      </c>
    </row>
    <row r="14" spans="1:5" x14ac:dyDescent="0.25">
      <c r="A14" s="2" t="s">
        <v>74</v>
      </c>
      <c r="B14" s="2" t="s">
        <v>75</v>
      </c>
      <c r="C14" s="2" t="str">
        <f t="shared" si="0"/>
        <v>Secretaría de Desarrollo Territorial, Urbano y Movilidad (SEDETUM)</v>
      </c>
      <c r="D14" s="2">
        <v>13</v>
      </c>
      <c r="E14" s="2" t="s">
        <v>51</v>
      </c>
    </row>
    <row r="15" spans="1:5" x14ac:dyDescent="0.25">
      <c r="A15" s="2" t="s">
        <v>76</v>
      </c>
      <c r="B15" s="2" t="s">
        <v>77</v>
      </c>
      <c r="C15" s="2" t="str">
        <f t="shared" si="0"/>
        <v>Secretaría de Educación en el Estado (SEE)</v>
      </c>
      <c r="D15" s="2">
        <v>14</v>
      </c>
      <c r="E15" s="2" t="s">
        <v>51</v>
      </c>
    </row>
    <row r="16" spans="1:5" x14ac:dyDescent="0.25">
      <c r="A16" s="2" t="s">
        <v>78</v>
      </c>
      <c r="B16" s="2" t="s">
        <v>79</v>
      </c>
      <c r="C16" s="2" t="str">
        <f t="shared" si="0"/>
        <v>Secretaría de Cultura (SECUM)</v>
      </c>
      <c r="D16" s="2">
        <v>15</v>
      </c>
      <c r="E16" s="2" t="s">
        <v>51</v>
      </c>
    </row>
    <row r="17" spans="1:6" x14ac:dyDescent="0.25">
      <c r="A17" s="2" t="s">
        <v>80</v>
      </c>
      <c r="B17" s="2" t="s">
        <v>81</v>
      </c>
      <c r="C17" s="2" t="str">
        <f t="shared" si="0"/>
        <v>Secretaría de Salud de Michoacán (SSM)</v>
      </c>
      <c r="D17" s="2">
        <v>16</v>
      </c>
      <c r="E17" s="2" t="s">
        <v>51</v>
      </c>
    </row>
    <row r="18" spans="1:6" x14ac:dyDescent="0.25">
      <c r="A18" s="2" t="s">
        <v>82</v>
      </c>
      <c r="B18" s="2" t="s">
        <v>83</v>
      </c>
      <c r="C18" s="2" t="str">
        <f t="shared" si="0"/>
        <v>Secretaría de Desarrollo Social y Humano (SEDESOH)</v>
      </c>
      <c r="D18" s="2">
        <v>17</v>
      </c>
      <c r="E18" s="2" t="s">
        <v>51</v>
      </c>
    </row>
    <row r="19" spans="1:6" x14ac:dyDescent="0.25">
      <c r="A19" s="2" t="s">
        <v>84</v>
      </c>
      <c r="B19" s="2" t="s">
        <v>85</v>
      </c>
      <c r="C19" s="2" t="str">
        <f t="shared" si="0"/>
        <v>Secretaría de Pueblos Indígenas (SPI)</v>
      </c>
      <c r="D19" s="2">
        <v>18</v>
      </c>
      <c r="E19" s="2" t="s">
        <v>51</v>
      </c>
      <c r="F19" s="1"/>
    </row>
    <row r="20" spans="1:6" x14ac:dyDescent="0.25">
      <c r="A20" s="2" t="s">
        <v>86</v>
      </c>
      <c r="B20" s="2" t="s">
        <v>87</v>
      </c>
      <c r="C20" s="2" t="str">
        <f t="shared" si="0"/>
        <v>Secretaría del Migrante (SEMIGRANTE)</v>
      </c>
      <c r="D20" s="2">
        <v>19</v>
      </c>
      <c r="E20" s="2" t="s">
        <v>51</v>
      </c>
    </row>
    <row r="21" spans="1:6" ht="15.75" customHeight="1" x14ac:dyDescent="0.25">
      <c r="A21" s="2" t="s">
        <v>88</v>
      </c>
      <c r="B21" s="2" t="s">
        <v>89</v>
      </c>
      <c r="C21" s="2" t="str">
        <f t="shared" si="0"/>
        <v>Secretaría de Igualdad Sustantiva y Desarrollo de las Mujeres Michoacanas (SEIMUJER)</v>
      </c>
      <c r="D21" s="2">
        <v>20</v>
      </c>
      <c r="E21" s="2" t="s">
        <v>51</v>
      </c>
    </row>
    <row r="22" spans="1:6" ht="15.75" customHeight="1" x14ac:dyDescent="0.25">
      <c r="A22" s="2" t="s">
        <v>90</v>
      </c>
      <c r="B22" s="2" t="s">
        <v>91</v>
      </c>
      <c r="C22" s="2" t="str">
        <f t="shared" si="0"/>
        <v>Procuraduría General de Justicia del Estado de Michoacán de Ocampo (PGJ)</v>
      </c>
      <c r="D22" s="2">
        <v>21</v>
      </c>
      <c r="E22" s="2" t="s">
        <v>51</v>
      </c>
    </row>
    <row r="23" spans="1:6" ht="15.75" customHeight="1" x14ac:dyDescent="0.25">
      <c r="A23" s="2" t="s">
        <v>92</v>
      </c>
      <c r="B23" s="2" t="s">
        <v>93</v>
      </c>
      <c r="C23" s="2" t="str">
        <f t="shared" si="0"/>
        <v>Coordinación General de Gabinete y Planeación (CGAP)</v>
      </c>
      <c r="D23" s="2">
        <v>22</v>
      </c>
      <c r="E23" s="2" t="s">
        <v>51</v>
      </c>
    </row>
    <row r="24" spans="1:6" ht="15.75" customHeight="1" x14ac:dyDescent="0.25">
      <c r="A24" s="2" t="s">
        <v>94</v>
      </c>
      <c r="B24" s="2" t="s">
        <v>95</v>
      </c>
      <c r="C24" s="2" t="str">
        <f t="shared" si="0"/>
        <v>Coordinación General de Comunicación Social (CGCS)</v>
      </c>
      <c r="D24" s="2">
        <v>23</v>
      </c>
      <c r="E24" s="2" t="s">
        <v>51</v>
      </c>
    </row>
    <row r="25" spans="1:6" ht="15.75" customHeight="1" x14ac:dyDescent="0.25">
      <c r="A25" s="2" t="s">
        <v>96</v>
      </c>
      <c r="B25" s="2" t="s">
        <v>97</v>
      </c>
      <c r="C25" s="2" t="str">
        <f t="shared" si="0"/>
        <v>Almacenes, Servicios y Transportes Extraordinarios a Comunidades Agropecuarias del Estado de Michoacán, S.A. de C.V. (ASTECA)</v>
      </c>
      <c r="D25" s="2">
        <v>24</v>
      </c>
      <c r="E25" s="2" t="s">
        <v>51</v>
      </c>
    </row>
    <row r="26" spans="1:6" ht="15.75" customHeight="1" x14ac:dyDescent="0.25">
      <c r="A26" s="2" t="s">
        <v>98</v>
      </c>
      <c r="B26" s="2" t="s">
        <v>99</v>
      </c>
      <c r="C26" s="2" t="str">
        <f t="shared" si="0"/>
        <v>Centro de Convenciones de Morelia (CCM)</v>
      </c>
      <c r="D26" s="2">
        <v>25</v>
      </c>
      <c r="E26" s="2" t="s">
        <v>51</v>
      </c>
    </row>
    <row r="27" spans="1:6" ht="15.75" customHeight="1" x14ac:dyDescent="0.25">
      <c r="A27" s="2" t="s">
        <v>100</v>
      </c>
      <c r="B27" s="2" t="s">
        <v>101</v>
      </c>
      <c r="C27" s="2" t="str">
        <f t="shared" si="0"/>
        <v>Centro Estatal de Certificación, Acreditación y Control de Confianza (CECACC)</v>
      </c>
      <c r="D27" s="2">
        <v>26</v>
      </c>
      <c r="E27" s="2" t="s">
        <v>51</v>
      </c>
    </row>
    <row r="28" spans="1:6" ht="15.75" customHeight="1" x14ac:dyDescent="0.25">
      <c r="A28" s="2" t="s">
        <v>102</v>
      </c>
      <c r="B28" s="2" t="s">
        <v>103</v>
      </c>
      <c r="C28" s="2" t="str">
        <f t="shared" si="0"/>
        <v>Centro Estatal de Desarrollo Municipal (CEDEMUN)</v>
      </c>
      <c r="D28" s="2">
        <v>27</v>
      </c>
      <c r="E28" s="2" t="s">
        <v>51</v>
      </c>
    </row>
    <row r="29" spans="1:6" ht="15.75" customHeight="1" x14ac:dyDescent="0.25">
      <c r="A29" s="2" t="s">
        <v>104</v>
      </c>
      <c r="B29" s="2" t="s">
        <v>105</v>
      </c>
      <c r="C29" s="2" t="str">
        <f t="shared" si="0"/>
        <v>Centro Estatal de Fomento Ganadero del Estado de Michoacán de Ocampo (CEFOGA)</v>
      </c>
      <c r="D29" s="2">
        <v>28</v>
      </c>
      <c r="E29" s="2" t="s">
        <v>51</v>
      </c>
    </row>
    <row r="30" spans="1:6" ht="15.75" customHeight="1" x14ac:dyDescent="0.25">
      <c r="A30" s="2" t="s">
        <v>106</v>
      </c>
      <c r="B30" s="2" t="s">
        <v>107</v>
      </c>
      <c r="C30" s="2" t="str">
        <f t="shared" si="0"/>
        <v>Centro Estatal de Tecnologías de Información y Comunicaciones (CETIC)</v>
      </c>
      <c r="D30" s="2">
        <v>29</v>
      </c>
      <c r="E30" s="2" t="s">
        <v>51</v>
      </c>
    </row>
    <row r="31" spans="1:6" ht="15.75" customHeight="1" x14ac:dyDescent="0.25">
      <c r="A31" s="2" t="s">
        <v>108</v>
      </c>
      <c r="B31" s="2" t="s">
        <v>109</v>
      </c>
      <c r="C31" s="2" t="str">
        <f t="shared" si="0"/>
        <v>Colegio de Bachilleres del Estado de Michoacán (COBAEM)</v>
      </c>
      <c r="D31" s="2">
        <v>30</v>
      </c>
      <c r="E31" s="2" t="s">
        <v>51</v>
      </c>
    </row>
    <row r="32" spans="1:6" ht="15.75" customHeight="1" x14ac:dyDescent="0.25">
      <c r="A32" s="2" t="s">
        <v>110</v>
      </c>
      <c r="B32" s="2" t="s">
        <v>111</v>
      </c>
      <c r="C32" s="2" t="str">
        <f t="shared" si="0"/>
        <v>Colegio de Educación Profesional Técnica en el Estado de Michoacán (CONALEP)</v>
      </c>
      <c r="D32" s="2">
        <v>31</v>
      </c>
      <c r="E32" s="2" t="s">
        <v>51</v>
      </c>
    </row>
    <row r="33" spans="1:5" ht="15.75" customHeight="1" x14ac:dyDescent="0.25">
      <c r="A33" s="2" t="s">
        <v>112</v>
      </c>
      <c r="B33" s="2" t="s">
        <v>113</v>
      </c>
      <c r="C33" s="2" t="str">
        <f t="shared" si="0"/>
        <v>Colegio de Estudios Científicos y Tecnológicos del Estado de Michoacán (CECYTEM)</v>
      </c>
      <c r="D33" s="2">
        <v>32</v>
      </c>
      <c r="E33" s="2" t="s">
        <v>51</v>
      </c>
    </row>
    <row r="34" spans="1:5" ht="15.75" customHeight="1" x14ac:dyDescent="0.25">
      <c r="A34" s="2" t="s">
        <v>114</v>
      </c>
      <c r="B34" s="2" t="s">
        <v>115</v>
      </c>
      <c r="C34" s="2" t="str">
        <f t="shared" si="0"/>
        <v>Comisión Coordinadora del Transporte Público de Michoacán (COCOTRA)</v>
      </c>
      <c r="D34" s="2">
        <v>33</v>
      </c>
      <c r="E34" s="2" t="s">
        <v>51</v>
      </c>
    </row>
    <row r="35" spans="1:5" ht="15.75" customHeight="1" x14ac:dyDescent="0.25">
      <c r="A35" s="2" t="s">
        <v>116</v>
      </c>
      <c r="B35" s="2" t="s">
        <v>117</v>
      </c>
      <c r="C35" s="2" t="str">
        <f t="shared" si="0"/>
        <v>Comisión de Ferias, Exposiciones y Eventos del Estado de Michoacán (COFEEEM)</v>
      </c>
      <c r="D35" s="2">
        <v>34</v>
      </c>
      <c r="E35" s="2" t="s">
        <v>51</v>
      </c>
    </row>
    <row r="36" spans="1:5" ht="15.75" customHeight="1" x14ac:dyDescent="0.25">
      <c r="A36" s="2" t="s">
        <v>118</v>
      </c>
      <c r="B36" s="2" t="s">
        <v>119</v>
      </c>
      <c r="C36" s="2" t="str">
        <f t="shared" si="0"/>
        <v>Comisión de Pesca del Estado de Michoacán (COMPESCA)</v>
      </c>
      <c r="D36" s="2">
        <v>35</v>
      </c>
      <c r="E36" s="2" t="s">
        <v>51</v>
      </c>
    </row>
    <row r="37" spans="1:5" ht="15.75" customHeight="1" x14ac:dyDescent="0.25">
      <c r="A37" s="2" t="s">
        <v>120</v>
      </c>
      <c r="B37" s="2" t="s">
        <v>121</v>
      </c>
      <c r="C37" s="2" t="str">
        <f t="shared" si="0"/>
        <v>Comisión Ejecutiva Estatal de Atención a Víctimas (CEEAV)</v>
      </c>
      <c r="D37" s="2">
        <v>36</v>
      </c>
      <c r="E37" s="2" t="s">
        <v>51</v>
      </c>
    </row>
    <row r="38" spans="1:5" ht="15.75" customHeight="1" x14ac:dyDescent="0.25">
      <c r="A38" s="2" t="s">
        <v>122</v>
      </c>
      <c r="B38" s="2" t="s">
        <v>123</v>
      </c>
      <c r="C38" s="2" t="str">
        <f t="shared" si="0"/>
        <v>Comisión Estatal de Agua y Gestión de Cuencas (CEAC)</v>
      </c>
      <c r="D38" s="2">
        <v>37</v>
      </c>
      <c r="E38" s="2" t="s">
        <v>51</v>
      </c>
    </row>
    <row r="39" spans="1:5" ht="15.75" customHeight="1" x14ac:dyDescent="0.25">
      <c r="A39" s="2" t="s">
        <v>124</v>
      </c>
      <c r="B39" s="2" t="s">
        <v>125</v>
      </c>
      <c r="C39" s="2" t="str">
        <f t="shared" si="0"/>
        <v>Comisión Estatal de Arbitraje Médico de Michoacán (COESAMM)</v>
      </c>
      <c r="D39" s="2">
        <v>38</v>
      </c>
      <c r="E39" s="2" t="s">
        <v>51</v>
      </c>
    </row>
    <row r="40" spans="1:5" ht="15.75" customHeight="1" x14ac:dyDescent="0.25">
      <c r="A40" s="2" t="s">
        <v>126</v>
      </c>
      <c r="B40" s="2" t="s">
        <v>127</v>
      </c>
      <c r="C40" s="2" t="str">
        <f t="shared" si="0"/>
        <v>Comisión Estatal de Cultura Física y Deporte (CECUFID)</v>
      </c>
      <c r="D40" s="2">
        <v>39</v>
      </c>
      <c r="E40" s="2" t="s">
        <v>51</v>
      </c>
    </row>
    <row r="41" spans="1:5" ht="15.75" customHeight="1" x14ac:dyDescent="0.25">
      <c r="A41" s="2" t="s">
        <v>128</v>
      </c>
      <c r="B41" s="2" t="s">
        <v>129</v>
      </c>
      <c r="C41" s="2" t="str">
        <f t="shared" si="0"/>
        <v>Comisión Estatal para el Desarrollo de los Pueblos Indígenas (CEDPI)</v>
      </c>
      <c r="D41" s="2">
        <v>40</v>
      </c>
      <c r="E41" s="2" t="s">
        <v>51</v>
      </c>
    </row>
    <row r="42" spans="1:5" ht="15.75" customHeight="1" x14ac:dyDescent="0.25">
      <c r="A42" s="2" t="s">
        <v>130</v>
      </c>
      <c r="B42" s="2" t="s">
        <v>131</v>
      </c>
      <c r="C42" s="2" t="str">
        <f t="shared" si="0"/>
        <v>Comisión Forestal del Estado de Michoacán (COFOM)</v>
      </c>
      <c r="D42" s="2">
        <v>41</v>
      </c>
      <c r="E42" s="2" t="s">
        <v>51</v>
      </c>
    </row>
    <row r="43" spans="1:5" ht="15.75" customHeight="1" x14ac:dyDescent="0.25">
      <c r="A43" s="2" t="s">
        <v>132</v>
      </c>
      <c r="B43" s="2" t="s">
        <v>133</v>
      </c>
      <c r="C43" s="2" t="str">
        <f t="shared" si="0"/>
        <v>Comisión para el Desarrollo Sostenible de la Costa Michoacana (CODECOM)</v>
      </c>
      <c r="D43" s="2">
        <v>42</v>
      </c>
      <c r="E43" s="2" t="s">
        <v>51</v>
      </c>
    </row>
    <row r="44" spans="1:5" ht="15.75" customHeight="1" x14ac:dyDescent="0.25">
      <c r="A44" s="2" t="s">
        <v>134</v>
      </c>
      <c r="B44" s="2" t="s">
        <v>135</v>
      </c>
      <c r="C44" s="2" t="str">
        <f t="shared" si="0"/>
        <v>Comité de Adquisiciones del Poder Ejecutivo (CADPE)</v>
      </c>
      <c r="D44" s="2">
        <v>43</v>
      </c>
      <c r="E44" s="2" t="s">
        <v>51</v>
      </c>
    </row>
    <row r="45" spans="1:5" ht="15.75" customHeight="1" x14ac:dyDescent="0.25">
      <c r="A45" s="2" t="s">
        <v>136</v>
      </c>
      <c r="B45" s="2" t="s">
        <v>137</v>
      </c>
      <c r="C45" s="2" t="str">
        <f t="shared" si="0"/>
        <v>Comité de Planeación para el Desarrollo del Estado de Michoacán (COPLADEM)</v>
      </c>
      <c r="D45" s="2">
        <v>44</v>
      </c>
      <c r="E45" s="2" t="s">
        <v>51</v>
      </c>
    </row>
    <row r="46" spans="1:5" ht="15.75" customHeight="1" x14ac:dyDescent="0.25">
      <c r="A46" s="2" t="s">
        <v>138</v>
      </c>
      <c r="B46" s="2" t="s">
        <v>139</v>
      </c>
      <c r="C46" s="2" t="str">
        <f t="shared" si="0"/>
        <v>Compañía Inmobiliaria Fomento Turístico de Michoacán, S.A. de C.V. (CINFOTUR)</v>
      </c>
      <c r="D46" s="2">
        <v>45</v>
      </c>
      <c r="E46" s="2" t="s">
        <v>51</v>
      </c>
    </row>
    <row r="47" spans="1:5" ht="15.75" customHeight="1" x14ac:dyDescent="0.25">
      <c r="A47" s="2" t="s">
        <v>140</v>
      </c>
      <c r="B47" s="2" t="s">
        <v>141</v>
      </c>
      <c r="C47" s="2" t="str">
        <f t="shared" si="0"/>
        <v>Consejería Jurídica del Ejecutivo del Estado de Michoacán de Ocampo (CONJURE)</v>
      </c>
      <c r="D47" s="2">
        <v>46</v>
      </c>
      <c r="E47" s="2" t="s">
        <v>51</v>
      </c>
    </row>
    <row r="48" spans="1:5" ht="15.75" customHeight="1" x14ac:dyDescent="0.25">
      <c r="A48" s="2" t="s">
        <v>142</v>
      </c>
      <c r="B48" s="2" t="s">
        <v>143</v>
      </c>
      <c r="C48" s="2" t="str">
        <f t="shared" si="0"/>
        <v>Consejo Estatal para Prevenir y Eliminar la Discriminación y la Violencia (COEPREDV)</v>
      </c>
      <c r="D48" s="2">
        <v>47</v>
      </c>
      <c r="E48" s="2" t="s">
        <v>51</v>
      </c>
    </row>
    <row r="49" spans="1:5" ht="15.75" customHeight="1" x14ac:dyDescent="0.25">
      <c r="A49" s="2" t="s">
        <v>144</v>
      </c>
      <c r="B49" s="2" t="s">
        <v>145</v>
      </c>
      <c r="C49" s="2" t="str">
        <f t="shared" si="0"/>
        <v>Coordinación del Sistema Penitenciario del Estado de Michoacán de Ocampo (CSPEMO)</v>
      </c>
      <c r="D49" s="2">
        <v>48</v>
      </c>
      <c r="E49" s="2" t="s">
        <v>51</v>
      </c>
    </row>
    <row r="50" spans="1:5" ht="15.75" customHeight="1" x14ac:dyDescent="0.25">
      <c r="A50" s="2" t="s">
        <v>146</v>
      </c>
      <c r="B50" s="2" t="s">
        <v>147</v>
      </c>
      <c r="C50" s="2" t="str">
        <f t="shared" si="0"/>
        <v>Dirección de Pensiones Civiles del Estado (DPCEM)</v>
      </c>
      <c r="D50" s="2">
        <v>49</v>
      </c>
      <c r="E50" s="2" t="s">
        <v>51</v>
      </c>
    </row>
    <row r="51" spans="1:5" ht="15.75" customHeight="1" x14ac:dyDescent="0.25">
      <c r="A51" s="2" t="s">
        <v>148</v>
      </c>
      <c r="B51" s="2" t="s">
        <v>148</v>
      </c>
      <c r="C51" s="2" t="str">
        <f t="shared" si="0"/>
        <v>Fideicomiso 305588 Cuitzillo (Fideicomiso 305588 Cuitzillo)</v>
      </c>
      <c r="D51" s="2">
        <v>52</v>
      </c>
      <c r="E51" s="2" t="s">
        <v>51</v>
      </c>
    </row>
    <row r="52" spans="1:5" ht="15.75" customHeight="1" x14ac:dyDescent="0.25">
      <c r="A52" s="2" t="s">
        <v>149</v>
      </c>
      <c r="B52" s="2" t="s">
        <v>149</v>
      </c>
      <c r="C52" s="2" t="str">
        <f t="shared" si="0"/>
        <v>Fideicomiso 305596 La Nueva Aldea (Fideicomiso 305596 La Nueva Aldea)</v>
      </c>
      <c r="D52" s="2">
        <v>53</v>
      </c>
      <c r="E52" s="2" t="s">
        <v>51</v>
      </c>
    </row>
    <row r="53" spans="1:5" ht="15.75" customHeight="1" x14ac:dyDescent="0.25">
      <c r="A53" s="2" t="s">
        <v>150</v>
      </c>
      <c r="B53" s="2" t="s">
        <v>150</v>
      </c>
      <c r="C53" s="2" t="str">
        <f t="shared" si="0"/>
        <v>Fideicomiso 5428-0 Apatzingán (Girasoles) (Fideicomiso 5428-0 Apatzingán (Girasoles))</v>
      </c>
      <c r="D53" s="2">
        <v>59</v>
      </c>
      <c r="E53" s="2" t="s">
        <v>51</v>
      </c>
    </row>
    <row r="54" spans="1:5" ht="15.75" customHeight="1" x14ac:dyDescent="0.25">
      <c r="A54" s="2" t="s">
        <v>151</v>
      </c>
      <c r="B54" s="2" t="s">
        <v>151</v>
      </c>
      <c r="C54" s="2" t="str">
        <f t="shared" si="0"/>
        <v>Fideicomiso 6238-0 Jardines del Rosario (Fideicomiso 6238-0 Jardines del Rosario)</v>
      </c>
      <c r="D54" s="2">
        <v>61</v>
      </c>
      <c r="E54" s="2" t="s">
        <v>51</v>
      </c>
    </row>
    <row r="55" spans="1:5" ht="15.75" customHeight="1" x14ac:dyDescent="0.25">
      <c r="A55" s="2" t="s">
        <v>152</v>
      </c>
      <c r="B55" s="2" t="s">
        <v>153</v>
      </c>
      <c r="C55" s="2" t="str">
        <f t="shared" si="0"/>
        <v>Fideicomiso de Garantía Agropecuaria Complementaría (FOGAMICH)</v>
      </c>
      <c r="D55" s="2">
        <v>63</v>
      </c>
      <c r="E55" s="2" t="s">
        <v>51</v>
      </c>
    </row>
    <row r="56" spans="1:5" ht="15.75" customHeight="1" x14ac:dyDescent="0.25">
      <c r="A56" s="2" t="s">
        <v>154</v>
      </c>
      <c r="B56" s="2" t="s">
        <v>155</v>
      </c>
      <c r="C56" s="2" t="str">
        <f t="shared" si="0"/>
        <v>Fideicomiso de Inversión Y Administración para la Reactivación y el Desarrollo Económico del Estado De Michoacán (FIRDEMICH)</v>
      </c>
      <c r="D56" s="2">
        <v>65</v>
      </c>
      <c r="E56" s="2" t="s">
        <v>51</v>
      </c>
    </row>
    <row r="57" spans="1:5" ht="15.75" customHeight="1" x14ac:dyDescent="0.25">
      <c r="A57" s="2" t="s">
        <v>156</v>
      </c>
      <c r="B57" s="2" t="s">
        <v>157</v>
      </c>
      <c r="C57" s="2" t="str">
        <f t="shared" si="0"/>
        <v>Fideicomiso de Parques Industriales de Michoacán (FIPAIM)</v>
      </c>
      <c r="D57" s="2">
        <v>66</v>
      </c>
      <c r="E57" s="2" t="s">
        <v>51</v>
      </c>
    </row>
    <row r="58" spans="1:5" ht="15.75" customHeight="1" x14ac:dyDescent="0.25">
      <c r="A58" s="2" t="s">
        <v>158</v>
      </c>
      <c r="B58" s="2" t="s">
        <v>159</v>
      </c>
      <c r="C58" s="2" t="str">
        <f t="shared" si="0"/>
        <v>Fideicomiso para el Desarrollo Forestal del Estado de Michoacán (FIDEFOMI)</v>
      </c>
      <c r="D58" s="2">
        <v>68</v>
      </c>
      <c r="E58" s="2" t="s">
        <v>51</v>
      </c>
    </row>
    <row r="59" spans="1:5" ht="15.75" customHeight="1" x14ac:dyDescent="0.25">
      <c r="A59" s="2" t="s">
        <v>160</v>
      </c>
      <c r="B59" s="2" t="s">
        <v>161</v>
      </c>
      <c r="C59" s="2" t="str">
        <f t="shared" si="0"/>
        <v>Fideicomiso para el Financiamiento de la Micro y Pequeña Empresa (FIMYPE)</v>
      </c>
      <c r="D59" s="2">
        <v>69</v>
      </c>
      <c r="E59" s="2" t="s">
        <v>51</v>
      </c>
    </row>
    <row r="60" spans="1:5" ht="15.75" customHeight="1" x14ac:dyDescent="0.25">
      <c r="A60" s="2" t="s">
        <v>162</v>
      </c>
      <c r="B60" s="2" t="s">
        <v>163</v>
      </c>
      <c r="C60" s="2" t="str">
        <f t="shared" si="0"/>
        <v>Fomento Turístico de Michoacán (FOTURMICH)</v>
      </c>
      <c r="D60" s="2">
        <v>70</v>
      </c>
      <c r="E60" s="2" t="s">
        <v>51</v>
      </c>
    </row>
    <row r="61" spans="1:5" ht="15.75" customHeight="1" x14ac:dyDescent="0.25">
      <c r="A61" s="2" t="s">
        <v>164</v>
      </c>
      <c r="B61" s="2" t="s">
        <v>165</v>
      </c>
      <c r="C61" s="2" t="str">
        <f t="shared" si="0"/>
        <v>Fondo de Apoyo a la Actividad Artesanal (FAAAR)</v>
      </c>
      <c r="D61" s="2">
        <v>71</v>
      </c>
      <c r="E61" s="2" t="s">
        <v>51</v>
      </c>
    </row>
    <row r="62" spans="1:5" ht="15.75" customHeight="1" x14ac:dyDescent="0.25">
      <c r="A62" s="2" t="s">
        <v>166</v>
      </c>
      <c r="B62" s="2" t="s">
        <v>167</v>
      </c>
      <c r="C62" s="2" t="str">
        <f t="shared" si="0"/>
        <v>Fondo Mixto para el Fomento Industrial de Michoacán (FOMICH)</v>
      </c>
      <c r="D62" s="2">
        <v>72</v>
      </c>
      <c r="E62" s="2" t="s">
        <v>51</v>
      </c>
    </row>
    <row r="63" spans="1:5" ht="15.75" customHeight="1" x14ac:dyDescent="0.25">
      <c r="A63" s="2" t="s">
        <v>168</v>
      </c>
      <c r="B63" s="2" t="s">
        <v>169</v>
      </c>
      <c r="C63" s="2" t="str">
        <f t="shared" si="0"/>
        <v>Instituto de Capacitación para el Trabajo del Estado de Michoacán (ICATMI)</v>
      </c>
      <c r="D63" s="2">
        <v>73</v>
      </c>
      <c r="E63" s="2" t="s">
        <v>51</v>
      </c>
    </row>
    <row r="64" spans="1:5" ht="15.75" customHeight="1" x14ac:dyDescent="0.25">
      <c r="A64" s="2" t="s">
        <v>170</v>
      </c>
      <c r="B64" s="2" t="s">
        <v>171</v>
      </c>
      <c r="C64" s="2" t="str">
        <f t="shared" si="0"/>
        <v>Instituto de la Defensoría Pública del Estado de Michoacán (IDPEM)</v>
      </c>
      <c r="D64" s="2">
        <v>74</v>
      </c>
      <c r="E64" s="2" t="s">
        <v>51</v>
      </c>
    </row>
    <row r="65" spans="1:5" ht="15.75" customHeight="1" x14ac:dyDescent="0.25">
      <c r="A65" s="2" t="s">
        <v>172</v>
      </c>
      <c r="B65" s="2" t="s">
        <v>173</v>
      </c>
      <c r="C65" s="2" t="str">
        <f t="shared" si="0"/>
        <v>Instituto de la Infraestructura Física Educativa del Estado de Michoacán (IIFEEM)</v>
      </c>
      <c r="D65" s="2">
        <v>75</v>
      </c>
      <c r="E65" s="2" t="s">
        <v>51</v>
      </c>
    </row>
    <row r="66" spans="1:5" ht="15.75" customHeight="1" x14ac:dyDescent="0.25">
      <c r="A66" s="2" t="s">
        <v>174</v>
      </c>
      <c r="B66" s="2" t="s">
        <v>175</v>
      </c>
      <c r="C66" s="2" t="str">
        <f t="shared" si="0"/>
        <v>Instituto de la Juventud Michoacana (IJUMICH)</v>
      </c>
      <c r="D66" s="2">
        <v>76</v>
      </c>
      <c r="E66" s="2" t="s">
        <v>51</v>
      </c>
    </row>
    <row r="67" spans="1:5" ht="15.75" customHeight="1" x14ac:dyDescent="0.25">
      <c r="A67" s="2" t="s">
        <v>176</v>
      </c>
      <c r="B67" s="2" t="s">
        <v>177</v>
      </c>
      <c r="C67" s="2" t="str">
        <f t="shared" si="0"/>
        <v>Instituto de Planeación del Estado de Michoacán de Ocampo (IPLADEM)</v>
      </c>
      <c r="D67" s="2">
        <v>77</v>
      </c>
      <c r="E67" s="2" t="s">
        <v>51</v>
      </c>
    </row>
    <row r="68" spans="1:5" ht="15.75" customHeight="1" x14ac:dyDescent="0.25">
      <c r="A68" s="2" t="s">
        <v>178</v>
      </c>
      <c r="B68" s="2" t="s">
        <v>179</v>
      </c>
      <c r="C68" s="2" t="str">
        <f t="shared" si="0"/>
        <v>Instituto de Vivienda del Estado de Michoacán (IVEM)</v>
      </c>
      <c r="D68" s="2">
        <v>78</v>
      </c>
      <c r="E68" s="2" t="s">
        <v>51</v>
      </c>
    </row>
    <row r="69" spans="1:5" ht="15.75" customHeight="1" x14ac:dyDescent="0.25">
      <c r="A69" s="2" t="s">
        <v>180</v>
      </c>
      <c r="B69" s="2" t="s">
        <v>181</v>
      </c>
      <c r="C69" s="2" t="str">
        <f t="shared" si="0"/>
        <v>Instituto del Artesano Michoacano (IAM)</v>
      </c>
      <c r="D69" s="2">
        <v>79</v>
      </c>
      <c r="E69" s="2" t="s">
        <v>51</v>
      </c>
    </row>
    <row r="70" spans="1:5" ht="15.75" customHeight="1" x14ac:dyDescent="0.25">
      <c r="A70" s="2" t="s">
        <v>182</v>
      </c>
      <c r="B70" s="2" t="s">
        <v>183</v>
      </c>
      <c r="C70" s="2" t="str">
        <f t="shared" si="0"/>
        <v>Instituto Estatal de Estudios Superiores en Seguridad y Profesionalización Policial del Estado de Michoacán (IEESSPPEM)</v>
      </c>
      <c r="D70" s="2">
        <v>80</v>
      </c>
      <c r="E70" s="2" t="s">
        <v>51</v>
      </c>
    </row>
    <row r="71" spans="1:5" ht="15.75" customHeight="1" x14ac:dyDescent="0.25">
      <c r="A71" s="2" t="s">
        <v>184</v>
      </c>
      <c r="B71" s="2" t="s">
        <v>185</v>
      </c>
      <c r="C71" s="2" t="str">
        <f t="shared" si="0"/>
        <v>Instituto Michoacano de Ciencias de la Educación (IMCED)</v>
      </c>
      <c r="D71" s="2">
        <v>81</v>
      </c>
      <c r="E71" s="2" t="s">
        <v>51</v>
      </c>
    </row>
    <row r="72" spans="1:5" ht="15.75" customHeight="1" x14ac:dyDescent="0.25">
      <c r="A72" s="2" t="s">
        <v>186</v>
      </c>
      <c r="B72" s="2" t="s">
        <v>187</v>
      </c>
      <c r="C72" s="2" t="str">
        <f t="shared" si="0"/>
        <v>Instituto Tecnológico de Estudios Superiores de Zamora (ITS Zamora)</v>
      </c>
      <c r="D72" s="2">
        <v>82</v>
      </c>
      <c r="E72" s="2" t="s">
        <v>51</v>
      </c>
    </row>
    <row r="73" spans="1:5" ht="15.75" customHeight="1" x14ac:dyDescent="0.25">
      <c r="A73" s="2" t="s">
        <v>188</v>
      </c>
      <c r="B73" s="2" t="s">
        <v>189</v>
      </c>
      <c r="C73" s="2" t="str">
        <f t="shared" si="0"/>
        <v>Instituto Tecnológico Superior  P´urhépecha (ITS P´urhépecha)</v>
      </c>
      <c r="D73" s="2">
        <v>83</v>
      </c>
      <c r="E73" s="2" t="s">
        <v>51</v>
      </c>
    </row>
    <row r="74" spans="1:5" ht="15.75" customHeight="1" x14ac:dyDescent="0.25">
      <c r="A74" s="2" t="s">
        <v>190</v>
      </c>
      <c r="B74" s="2" t="s">
        <v>191</v>
      </c>
      <c r="C74" s="2" t="str">
        <f t="shared" si="0"/>
        <v>Instituto Tecnológico Superior de Apatzingán (ITS Apatzingán)</v>
      </c>
      <c r="D74" s="2">
        <v>84</v>
      </c>
      <c r="E74" s="2" t="s">
        <v>51</v>
      </c>
    </row>
    <row r="75" spans="1:5" ht="15.75" customHeight="1" x14ac:dyDescent="0.25">
      <c r="A75" s="2" t="s">
        <v>192</v>
      </c>
      <c r="B75" s="2" t="s">
        <v>193</v>
      </c>
      <c r="C75" s="2" t="str">
        <f t="shared" si="0"/>
        <v>Instituto Tecnológico Superior de Ciudad Hidalgo (ITS Ciudad Hidalgo)</v>
      </c>
      <c r="D75" s="2">
        <v>85</v>
      </c>
      <c r="E75" s="2" t="s">
        <v>51</v>
      </c>
    </row>
    <row r="76" spans="1:5" ht="15.75" customHeight="1" x14ac:dyDescent="0.25">
      <c r="A76" s="2" t="s">
        <v>194</v>
      </c>
      <c r="B76" s="2" t="s">
        <v>195</v>
      </c>
      <c r="C76" s="2" t="str">
        <f t="shared" si="0"/>
        <v>Instituto Tecnológico Superior de Coalcoman, Michoacán (ITS Coalcoman)</v>
      </c>
      <c r="D76" s="2">
        <v>86</v>
      </c>
      <c r="E76" s="2" t="s">
        <v>51</v>
      </c>
    </row>
    <row r="77" spans="1:5" ht="15.75" customHeight="1" x14ac:dyDescent="0.25">
      <c r="A77" s="2" t="s">
        <v>196</v>
      </c>
      <c r="B77" s="2" t="s">
        <v>197</v>
      </c>
      <c r="C77" s="2" t="str">
        <f t="shared" si="0"/>
        <v>Instituto Tecnológico Superior de Huetamo, Michoacán (ITS Huetamo)</v>
      </c>
      <c r="D77" s="2">
        <v>87</v>
      </c>
      <c r="E77" s="2" t="s">
        <v>51</v>
      </c>
    </row>
    <row r="78" spans="1:5" ht="15.75" customHeight="1" x14ac:dyDescent="0.25">
      <c r="A78" s="2" t="s">
        <v>198</v>
      </c>
      <c r="B78" s="2" t="s">
        <v>199</v>
      </c>
      <c r="C78" s="2" t="str">
        <f t="shared" si="0"/>
        <v>Instituto Tecnológico Superior de Los Reyes, Michoacán (ITS Los Reyes)</v>
      </c>
      <c r="D78" s="2">
        <v>88</v>
      </c>
      <c r="E78" s="2" t="s">
        <v>51</v>
      </c>
    </row>
    <row r="79" spans="1:5" ht="15.75" customHeight="1" x14ac:dyDescent="0.25">
      <c r="A79" s="2" t="s">
        <v>200</v>
      </c>
      <c r="B79" s="2" t="s">
        <v>201</v>
      </c>
      <c r="C79" s="2" t="str">
        <f t="shared" si="0"/>
        <v>Instituto Tecnológico Superior de Pátzcuaro, Michoacán (ITS Pátzcuaro)</v>
      </c>
      <c r="D79" s="2">
        <v>89</v>
      </c>
      <c r="E79" s="2" t="s">
        <v>51</v>
      </c>
    </row>
    <row r="80" spans="1:5" ht="15.75" customHeight="1" x14ac:dyDescent="0.25">
      <c r="A80" s="2" t="s">
        <v>202</v>
      </c>
      <c r="B80" s="2" t="s">
        <v>203</v>
      </c>
      <c r="C80" s="2" t="str">
        <f t="shared" si="0"/>
        <v>Instituto Tecnológico Superior de Puruándiro (ITS Puruandiro)</v>
      </c>
      <c r="D80" s="2">
        <v>90</v>
      </c>
      <c r="E80" s="2" t="s">
        <v>51</v>
      </c>
    </row>
    <row r="81" spans="1:5" ht="15.75" customHeight="1" x14ac:dyDescent="0.25">
      <c r="A81" s="2" t="s">
        <v>204</v>
      </c>
      <c r="B81" s="2" t="s">
        <v>205</v>
      </c>
      <c r="C81" s="2" t="str">
        <f t="shared" si="0"/>
        <v>Instituto Tecnológico Superior de Tacámbaro (ITS Tacámabaro)</v>
      </c>
      <c r="D81" s="2">
        <v>91</v>
      </c>
      <c r="E81" s="2" t="s">
        <v>51</v>
      </c>
    </row>
    <row r="82" spans="1:5" ht="15.75" customHeight="1" x14ac:dyDescent="0.25">
      <c r="A82" s="2" t="s">
        <v>206</v>
      </c>
      <c r="B82" s="2" t="s">
        <v>207</v>
      </c>
      <c r="C82" s="2" t="str">
        <f t="shared" si="0"/>
        <v>Instituto Tecnológico Superior de Uruapan (ITS Uruapan)</v>
      </c>
      <c r="D82" s="2">
        <v>92</v>
      </c>
      <c r="E82" s="2" t="s">
        <v>51</v>
      </c>
    </row>
    <row r="83" spans="1:5" ht="15.75" customHeight="1" x14ac:dyDescent="0.25">
      <c r="A83" s="2" t="s">
        <v>208</v>
      </c>
      <c r="B83" s="2" t="s">
        <v>209</v>
      </c>
      <c r="C83" s="2" t="str">
        <f t="shared" si="0"/>
        <v>Junta de Asistencia Privada del Estado de Michoacán de Ocampo (JAP)</v>
      </c>
      <c r="D83" s="2">
        <v>93</v>
      </c>
      <c r="E83" s="2" t="s">
        <v>51</v>
      </c>
    </row>
    <row r="84" spans="1:5" ht="15.75" customHeight="1" x14ac:dyDescent="0.25">
      <c r="A84" s="2" t="s">
        <v>210</v>
      </c>
      <c r="B84" s="2" t="s">
        <v>211</v>
      </c>
      <c r="C84" s="2" t="str">
        <f t="shared" si="0"/>
        <v>Junta de Caminos del Estado de Michoacán de Ocampo (JC)</v>
      </c>
      <c r="D84" s="2">
        <v>94</v>
      </c>
      <c r="E84" s="2" t="s">
        <v>51</v>
      </c>
    </row>
    <row r="85" spans="1:5" ht="15.75" customHeight="1" x14ac:dyDescent="0.25">
      <c r="A85" s="2" t="s">
        <v>212</v>
      </c>
      <c r="B85" s="2" t="s">
        <v>213</v>
      </c>
      <c r="C85" s="2" t="str">
        <f t="shared" si="0"/>
        <v>Junta Local de Conciliación y Arbitraje (JLCA)</v>
      </c>
      <c r="D85" s="2">
        <v>95</v>
      </c>
      <c r="E85" s="2" t="s">
        <v>51</v>
      </c>
    </row>
    <row r="86" spans="1:5" ht="15.75" customHeight="1" x14ac:dyDescent="0.25">
      <c r="A86" s="2" t="s">
        <v>214</v>
      </c>
      <c r="B86" s="2" t="s">
        <v>215</v>
      </c>
      <c r="C86" s="2" t="str">
        <f t="shared" si="0"/>
        <v>Orquesta Sinfónica de Michoacán (OSIDEM)</v>
      </c>
      <c r="D86" s="2">
        <v>96</v>
      </c>
      <c r="E86" s="2" t="s">
        <v>51</v>
      </c>
    </row>
    <row r="87" spans="1:5" ht="15.75" customHeight="1" x14ac:dyDescent="0.25">
      <c r="A87" s="2" t="s">
        <v>216</v>
      </c>
      <c r="B87" s="2" t="s">
        <v>217</v>
      </c>
      <c r="C87" s="2" t="str">
        <f t="shared" si="0"/>
        <v>Parque Zoológico "Benito Juárez" (Parque Zoológico)</v>
      </c>
      <c r="D87" s="2">
        <v>97</v>
      </c>
      <c r="E87" s="2" t="s">
        <v>51</v>
      </c>
    </row>
    <row r="88" spans="1:5" ht="15.75" customHeight="1" x14ac:dyDescent="0.25">
      <c r="A88" s="2" t="s">
        <v>218</v>
      </c>
      <c r="B88" s="2" t="s">
        <v>219</v>
      </c>
      <c r="C88" s="2" t="str">
        <f t="shared" si="0"/>
        <v>Policía Auxiliar del Estado de Michoacán de Ocampo (Policía Auxiliar)</v>
      </c>
      <c r="D88" s="2">
        <v>98</v>
      </c>
      <c r="E88" s="2" t="s">
        <v>51</v>
      </c>
    </row>
    <row r="89" spans="1:5" ht="15.75" customHeight="1" x14ac:dyDescent="0.25">
      <c r="A89" s="2" t="s">
        <v>220</v>
      </c>
      <c r="B89" s="2" t="s">
        <v>221</v>
      </c>
      <c r="C89" s="2" t="str">
        <f t="shared" si="0"/>
        <v>Procuraduría de Protección al Ambiente de Michoacán de Ocampo (PROAM)</v>
      </c>
      <c r="D89" s="2">
        <v>99</v>
      </c>
      <c r="E89" s="2" t="s">
        <v>51</v>
      </c>
    </row>
    <row r="90" spans="1:5" ht="15.75" customHeight="1" x14ac:dyDescent="0.25">
      <c r="A90" s="2" t="s">
        <v>222</v>
      </c>
      <c r="B90" s="2" t="s">
        <v>223</v>
      </c>
      <c r="C90" s="2" t="str">
        <f t="shared" si="0"/>
        <v>Régimen Estatal de Protección Social en Salud de Michoacán de Ocampo (REPSS)</v>
      </c>
      <c r="D90" s="2">
        <v>100</v>
      </c>
      <c r="E90" s="2" t="s">
        <v>51</v>
      </c>
    </row>
    <row r="91" spans="1:5" ht="15.75" customHeight="1" x14ac:dyDescent="0.25">
      <c r="A91" s="2" t="s">
        <v>224</v>
      </c>
      <c r="B91" s="2" t="s">
        <v>225</v>
      </c>
      <c r="C91" s="2" t="str">
        <f t="shared" si="0"/>
        <v>Representación de Gobierno del Estado de Michoacán en la Ciudad de México (REPREMICH)</v>
      </c>
      <c r="D91" s="2">
        <v>101</v>
      </c>
      <c r="E91" s="2" t="s">
        <v>51</v>
      </c>
    </row>
    <row r="92" spans="1:5" ht="15.75" customHeight="1" x14ac:dyDescent="0.25">
      <c r="A92" s="2" t="s">
        <v>226</v>
      </c>
      <c r="B92" s="2" t="s">
        <v>227</v>
      </c>
      <c r="C92" s="2" t="str">
        <f t="shared" si="0"/>
        <v>Secretaría Ejecutiva del Sistema Estatal de Protección de Niñas, Niños y Adolescencia de Michoacán (SIPINNA)</v>
      </c>
      <c r="D92" s="2">
        <v>102</v>
      </c>
      <c r="E92" s="2" t="s">
        <v>51</v>
      </c>
    </row>
    <row r="93" spans="1:5" ht="15.75" customHeight="1" x14ac:dyDescent="0.25">
      <c r="A93" s="2" t="s">
        <v>228</v>
      </c>
      <c r="B93" s="2" t="s">
        <v>229</v>
      </c>
      <c r="C93" s="2" t="str">
        <f t="shared" si="0"/>
        <v>Secretariado Ejecutivo del Sistema Estatal de Seguridad Pública (SESESP)</v>
      </c>
      <c r="D93" s="2">
        <v>103</v>
      </c>
      <c r="E93" s="2" t="s">
        <v>51</v>
      </c>
    </row>
    <row r="94" spans="1:5" ht="15.75" customHeight="1" x14ac:dyDescent="0.25">
      <c r="A94" s="2" t="s">
        <v>230</v>
      </c>
      <c r="B94" s="2" t="s">
        <v>231</v>
      </c>
      <c r="C94" s="2" t="str">
        <f t="shared" si="0"/>
        <v>Sistema Integral de Financiamiento para el Desarrollo de Michoacán (SÍ FINANCIA)</v>
      </c>
      <c r="D94" s="2">
        <v>104</v>
      </c>
      <c r="E94" s="2" t="s">
        <v>51</v>
      </c>
    </row>
    <row r="95" spans="1:5" ht="15.75" customHeight="1" x14ac:dyDescent="0.25">
      <c r="A95" s="2" t="s">
        <v>232</v>
      </c>
      <c r="B95" s="2" t="s">
        <v>233</v>
      </c>
      <c r="C95" s="2" t="str">
        <f t="shared" si="0"/>
        <v>Sistema Michoacano de Radio y Televisión (SMRTV)</v>
      </c>
      <c r="D95" s="2">
        <v>105</v>
      </c>
      <c r="E95" s="2" t="s">
        <v>51</v>
      </c>
    </row>
    <row r="96" spans="1:5" ht="15.75" customHeight="1" x14ac:dyDescent="0.25">
      <c r="A96" s="2" t="s">
        <v>234</v>
      </c>
      <c r="B96" s="2" t="s">
        <v>235</v>
      </c>
      <c r="C96" s="2" t="str">
        <f t="shared" si="0"/>
        <v>Sistema para el Desarrollo Integral de la Familia, Michoacán (DIF)</v>
      </c>
      <c r="D96" s="2">
        <v>106</v>
      </c>
      <c r="E96" s="2" t="s">
        <v>51</v>
      </c>
    </row>
    <row r="97" spans="1:5" ht="15.75" customHeight="1" x14ac:dyDescent="0.25">
      <c r="A97" s="2" t="s">
        <v>236</v>
      </c>
      <c r="B97" s="2" t="s">
        <v>237</v>
      </c>
      <c r="C97" s="2" t="str">
        <f t="shared" si="0"/>
        <v>Telebachillerato, Michoacán (TEBAM)</v>
      </c>
      <c r="D97" s="2">
        <v>107</v>
      </c>
      <c r="E97" s="2" t="s">
        <v>51</v>
      </c>
    </row>
    <row r="98" spans="1:5" ht="15.75" customHeight="1" x14ac:dyDescent="0.25">
      <c r="A98" s="2" t="s">
        <v>238</v>
      </c>
      <c r="B98" s="2" t="s">
        <v>239</v>
      </c>
      <c r="C98" s="2" t="str">
        <f t="shared" si="0"/>
        <v>Tribunal de Conciliación y Arbitraje del Estado de Michoacán (TCAEM)</v>
      </c>
      <c r="D98" s="2">
        <v>108</v>
      </c>
      <c r="E98" s="2" t="s">
        <v>51</v>
      </c>
    </row>
    <row r="99" spans="1:5" ht="15.75" customHeight="1" x14ac:dyDescent="0.25">
      <c r="A99" s="2" t="s">
        <v>240</v>
      </c>
      <c r="B99" s="2" t="s">
        <v>241</v>
      </c>
      <c r="C99" s="2" t="str">
        <f t="shared" si="0"/>
        <v>Universidad de la Ciénega del Estado de Michoacán de Ocampo (UCEM)</v>
      </c>
      <c r="D99" s="2">
        <v>109</v>
      </c>
      <c r="E99" s="2" t="s">
        <v>51</v>
      </c>
    </row>
    <row r="100" spans="1:5" ht="15.75" customHeight="1" x14ac:dyDescent="0.25">
      <c r="A100" s="2" t="s">
        <v>242</v>
      </c>
      <c r="B100" s="2" t="s">
        <v>243</v>
      </c>
      <c r="C100" s="2" t="str">
        <f t="shared" si="0"/>
        <v>Universidad Intercultural Indígena de Michoacán (UIIM)</v>
      </c>
      <c r="D100" s="2">
        <v>110</v>
      </c>
      <c r="E100" s="2" t="s">
        <v>51</v>
      </c>
    </row>
    <row r="101" spans="1:5" ht="15.75" customHeight="1" x14ac:dyDescent="0.25">
      <c r="A101" s="2" t="s">
        <v>244</v>
      </c>
      <c r="B101" s="2" t="s">
        <v>245</v>
      </c>
      <c r="C101" s="2" t="str">
        <f t="shared" si="0"/>
        <v>Universidad Politécnica de Lázaro Cárdenas, Michoacán (UPOLC)</v>
      </c>
      <c r="D101" s="2">
        <v>111</v>
      </c>
      <c r="E101" s="2" t="s">
        <v>51</v>
      </c>
    </row>
    <row r="102" spans="1:5" ht="15.75" customHeight="1" x14ac:dyDescent="0.25">
      <c r="A102" s="2" t="s">
        <v>246</v>
      </c>
      <c r="B102" s="2" t="s">
        <v>247</v>
      </c>
      <c r="C102" s="2" t="str">
        <f t="shared" si="0"/>
        <v>Universidad Politecnica de Uruapan, Michoacán (UPOLU)</v>
      </c>
      <c r="D102" s="2">
        <v>112</v>
      </c>
      <c r="E102" s="2" t="s">
        <v>51</v>
      </c>
    </row>
    <row r="103" spans="1:5" ht="15.75" customHeight="1" x14ac:dyDescent="0.25">
      <c r="A103" s="2" t="s">
        <v>248</v>
      </c>
      <c r="B103" s="2" t="s">
        <v>249</v>
      </c>
      <c r="C103" s="2" t="str">
        <f t="shared" si="0"/>
        <v>Universidad Tecnológica de Morelia (UTM)</v>
      </c>
      <c r="D103" s="2">
        <v>113</v>
      </c>
      <c r="E103" s="2" t="s">
        <v>51</v>
      </c>
    </row>
    <row r="104" spans="1:5" ht="15.75" customHeight="1" x14ac:dyDescent="0.25">
      <c r="A104" s="2" t="s">
        <v>250</v>
      </c>
      <c r="B104" s="2" t="s">
        <v>251</v>
      </c>
      <c r="C104" s="2" t="str">
        <f t="shared" si="0"/>
        <v>Universidad Tecnológica del Oriente de Michoacán (UTOM)</v>
      </c>
      <c r="D104" s="2">
        <v>114</v>
      </c>
      <c r="E104" s="2" t="s">
        <v>51</v>
      </c>
    </row>
    <row r="105" spans="1:5" ht="15.75" customHeight="1" x14ac:dyDescent="0.25">
      <c r="A105" s="2" t="s">
        <v>252</v>
      </c>
      <c r="B105" s="2" t="s">
        <v>253</v>
      </c>
      <c r="C105" s="2" t="str">
        <f t="shared" si="0"/>
        <v>Universidad Virtual del Estado de Michoacán de Ocampo (UNIVIM)</v>
      </c>
      <c r="D105" s="2">
        <v>115</v>
      </c>
      <c r="E105" s="2" t="s">
        <v>51</v>
      </c>
    </row>
    <row r="106" spans="1:5" ht="15.75" customHeight="1" x14ac:dyDescent="0.25">
      <c r="A106" s="2" t="s">
        <v>254</v>
      </c>
      <c r="B106" s="2" t="s">
        <v>255</v>
      </c>
      <c r="C106" s="2" t="str">
        <f t="shared" si="0"/>
        <v>Instituto de Ciencia, Tecnología e Innovación del Estado de Michoacán (ICTI)</v>
      </c>
      <c r="D106" s="2">
        <v>115</v>
      </c>
      <c r="E106" s="2" t="s">
        <v>51</v>
      </c>
    </row>
    <row r="107" spans="1:5" ht="15.75" customHeight="1" x14ac:dyDescent="0.2"/>
    <row r="108" spans="1:5" ht="15.75" customHeight="1" x14ac:dyDescent="0.2"/>
    <row r="109" spans="1:5" ht="15.75" customHeight="1" x14ac:dyDescent="0.2"/>
    <row r="110" spans="1:5" ht="15.75" customHeight="1" x14ac:dyDescent="0.2"/>
    <row r="111" spans="1:5" ht="15.75" customHeight="1" x14ac:dyDescent="0.2"/>
    <row r="112" spans="1:5"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E106"/>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E19" sqref="E19"/>
    </sheetView>
  </sheetViews>
  <sheetFormatPr baseColWidth="10" defaultColWidth="12.625" defaultRowHeight="15" customHeight="1" x14ac:dyDescent="0.2"/>
  <cols>
    <col min="1" max="26" width="9.375" customWidth="1"/>
  </cols>
  <sheetData>
    <row r="1" spans="1:1" x14ac:dyDescent="0.25">
      <c r="A1" s="2" t="s">
        <v>41</v>
      </c>
    </row>
    <row r="2" spans="1:1" x14ac:dyDescent="0.25">
      <c r="A2" s="2" t="s">
        <v>42</v>
      </c>
    </row>
    <row r="3" spans="1:1" x14ac:dyDescent="0.25">
      <c r="A3" s="2" t="s">
        <v>39</v>
      </c>
    </row>
    <row r="4" spans="1:1" x14ac:dyDescent="0.25">
      <c r="A4" s="2" t="s">
        <v>256</v>
      </c>
    </row>
    <row r="5" spans="1:1" x14ac:dyDescent="0.25">
      <c r="A5" s="2" t="s">
        <v>43</v>
      </c>
    </row>
    <row r="6" spans="1:1" x14ac:dyDescent="0.25">
      <c r="A6" s="2" t="s">
        <v>257</v>
      </c>
    </row>
    <row r="7" spans="1:1" x14ac:dyDescent="0.25">
      <c r="A7" s="2" t="s">
        <v>258</v>
      </c>
    </row>
    <row r="8" spans="1:1" x14ac:dyDescent="0.25">
      <c r="A8" s="2" t="s">
        <v>259</v>
      </c>
    </row>
    <row r="9" spans="1:1" x14ac:dyDescent="0.25">
      <c r="A9" s="2" t="s">
        <v>38</v>
      </c>
    </row>
    <row r="10" spans="1:1" x14ac:dyDescent="0.25">
      <c r="A10" s="2" t="s">
        <v>260</v>
      </c>
    </row>
    <row r="11" spans="1:1" x14ac:dyDescent="0.25">
      <c r="A11" s="2" t="s">
        <v>261</v>
      </c>
    </row>
    <row r="12" spans="1:1" x14ac:dyDescent="0.25">
      <c r="A12" s="2" t="s">
        <v>262</v>
      </c>
    </row>
    <row r="13" spans="1:1" x14ac:dyDescent="0.25">
      <c r="A13" s="2" t="s">
        <v>44</v>
      </c>
    </row>
    <row r="14" spans="1:1" x14ac:dyDescent="0.25">
      <c r="A14" s="2" t="s">
        <v>263</v>
      </c>
    </row>
    <row r="15" spans="1:1" x14ac:dyDescent="0.25">
      <c r="A15" s="2" t="s">
        <v>40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SOLICITUDES INFOR-DATOS PERS</vt:lpstr>
      <vt:lpstr>Sujetos</vt:lpstr>
      <vt:lpstr>inf_Solicitada</vt:lpstr>
      <vt:lpstr>inf_Solicitada</vt:lpstr>
      <vt:lpstr>sujetos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PD-DTAIPE01</dc:creator>
  <cp:lastModifiedBy>ADRIANA ESPINOZA</cp:lastModifiedBy>
  <dcterms:created xsi:type="dcterms:W3CDTF">2019-06-11T16:11:19Z</dcterms:created>
  <dcterms:modified xsi:type="dcterms:W3CDTF">2026-07-09T17:01:09Z</dcterms:modified>
</cp:coreProperties>
</file>